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85" activeTab="0"/>
  </bookViews>
  <sheets>
    <sheet name="Classement  homme" sheetId="1" r:id="rId1"/>
  </sheets>
  <definedNames>
    <definedName name="_10km_1" localSheetId="0">'Classement  homme'!#REF!</definedName>
    <definedName name="_25km" localSheetId="0">'Classement  homme'!#REF!</definedName>
  </definedNames>
  <calcPr fullCalcOnLoad="1"/>
</workbook>
</file>

<file path=xl/sharedStrings.xml><?xml version="1.0" encoding="utf-8"?>
<sst xmlns="http://schemas.openxmlformats.org/spreadsheetml/2006/main" count="735" uniqueCount="388">
  <si>
    <t>Place</t>
  </si>
  <si>
    <t>NOM</t>
  </si>
  <si>
    <t>PRENOM</t>
  </si>
  <si>
    <t>CATEGORIE</t>
  </si>
  <si>
    <t>CLUB</t>
  </si>
  <si>
    <t>Classement provisoire</t>
  </si>
  <si>
    <t>Classement catégorie</t>
  </si>
  <si>
    <t>Trail des résistants      13 km</t>
  </si>
  <si>
    <t>Trail des résistants      30 km</t>
  </si>
  <si>
    <t>Damien</t>
  </si>
  <si>
    <t>SE</t>
  </si>
  <si>
    <t>CHEVALLIER</t>
  </si>
  <si>
    <t>Michael</t>
  </si>
  <si>
    <t>Alexandre</t>
  </si>
  <si>
    <t>ALEXANDRE</t>
  </si>
  <si>
    <t>Nicolas</t>
  </si>
  <si>
    <t>BERTOIS</t>
  </si>
  <si>
    <t>Emeric</t>
  </si>
  <si>
    <t>VALLIN</t>
  </si>
  <si>
    <t>Joachim</t>
  </si>
  <si>
    <t>M1</t>
  </si>
  <si>
    <t>Christophe</t>
  </si>
  <si>
    <t>M2</t>
  </si>
  <si>
    <t>LESUEUR</t>
  </si>
  <si>
    <t>Sylvain</t>
  </si>
  <si>
    <t>MOREL</t>
  </si>
  <si>
    <t>Francois</t>
  </si>
  <si>
    <t>HEMON</t>
  </si>
  <si>
    <t>Mickael</t>
  </si>
  <si>
    <t>PANNIER</t>
  </si>
  <si>
    <t>Laurent</t>
  </si>
  <si>
    <t>Franck</t>
  </si>
  <si>
    <t>PIAU</t>
  </si>
  <si>
    <t>Olivier</t>
  </si>
  <si>
    <t>DUBREUIL</t>
  </si>
  <si>
    <t>Florent</t>
  </si>
  <si>
    <t>Sebastien</t>
  </si>
  <si>
    <t>PIERRE</t>
  </si>
  <si>
    <t>Carl</t>
  </si>
  <si>
    <t>BARBEY</t>
  </si>
  <si>
    <t>David</t>
  </si>
  <si>
    <t>CAVELIER</t>
  </si>
  <si>
    <t>Quentin</t>
  </si>
  <si>
    <t>BLONDEL</t>
  </si>
  <si>
    <t>Kevin</t>
  </si>
  <si>
    <t>GUILLEMARD</t>
  </si>
  <si>
    <t>Cyril</t>
  </si>
  <si>
    <t>Frederic</t>
  </si>
  <si>
    <t>Alain</t>
  </si>
  <si>
    <t>GANGNEBIEN</t>
  </si>
  <si>
    <t>Baptiste</t>
  </si>
  <si>
    <t>DUMONT</t>
  </si>
  <si>
    <t>Pascal</t>
  </si>
  <si>
    <t>CHAPELLE</t>
  </si>
  <si>
    <t>ZAMMIT</t>
  </si>
  <si>
    <t>Julien</t>
  </si>
  <si>
    <t>Romain</t>
  </si>
  <si>
    <t>MARTIN</t>
  </si>
  <si>
    <t>Antoine</t>
  </si>
  <si>
    <t>BOISSEL</t>
  </si>
  <si>
    <t>Arnaud</t>
  </si>
  <si>
    <t>PIEDNOEL</t>
  </si>
  <si>
    <t>Jean Claude</t>
  </si>
  <si>
    <t>M3</t>
  </si>
  <si>
    <t>Fabrice</t>
  </si>
  <si>
    <t>VALE</t>
  </si>
  <si>
    <t>Antonio</t>
  </si>
  <si>
    <t>RATEL</t>
  </si>
  <si>
    <t>Vincent</t>
  </si>
  <si>
    <t>Samuel</t>
  </si>
  <si>
    <t>RENAUX</t>
  </si>
  <si>
    <t>Richard</t>
  </si>
  <si>
    <t>MERCIER</t>
  </si>
  <si>
    <t>Stéphane</t>
  </si>
  <si>
    <t>LABOULAIS</t>
  </si>
  <si>
    <t>Thierry</t>
  </si>
  <si>
    <t>AVENEL</t>
  </si>
  <si>
    <t>ES</t>
  </si>
  <si>
    <t>Sébastien</t>
  </si>
  <si>
    <t>Bertrand</t>
  </si>
  <si>
    <t>Bruno</t>
  </si>
  <si>
    <t>PERIE</t>
  </si>
  <si>
    <t>Paul</t>
  </si>
  <si>
    <t>Jerome</t>
  </si>
  <si>
    <t>DUVAL</t>
  </si>
  <si>
    <t>JEBALI</t>
  </si>
  <si>
    <t>Aymen</t>
  </si>
  <si>
    <t>BONHOMME</t>
  </si>
  <si>
    <t>Luc</t>
  </si>
  <si>
    <t>BINA</t>
  </si>
  <si>
    <t>GENETAY</t>
  </si>
  <si>
    <t>THURETTE</t>
  </si>
  <si>
    <t>LE SAUX</t>
  </si>
  <si>
    <t>Herve</t>
  </si>
  <si>
    <t>MAUPAS-MARGUERITE</t>
  </si>
  <si>
    <t>ROUSSEAU</t>
  </si>
  <si>
    <t>Didier</t>
  </si>
  <si>
    <t>Dimitri</t>
  </si>
  <si>
    <t>Charles</t>
  </si>
  <si>
    <t>ROUSEE</t>
  </si>
  <si>
    <t>HERAMBOURG</t>
  </si>
  <si>
    <t>CHALOT</t>
  </si>
  <si>
    <t>Stephane</t>
  </si>
  <si>
    <t>THONNEL</t>
  </si>
  <si>
    <t>GOSSE</t>
  </si>
  <si>
    <t>PETIT</t>
  </si>
  <si>
    <t>Patrice</t>
  </si>
  <si>
    <t>Gilles</t>
  </si>
  <si>
    <t>DUPLESSIS</t>
  </si>
  <si>
    <t>PREVOST</t>
  </si>
  <si>
    <t>Loic</t>
  </si>
  <si>
    <t>PACIARELLI</t>
  </si>
  <si>
    <t>William</t>
  </si>
  <si>
    <t>MAIRET</t>
  </si>
  <si>
    <t>Ronan</t>
  </si>
  <si>
    <t>Dominique</t>
  </si>
  <si>
    <t>KARAKANIAN</t>
  </si>
  <si>
    <t>Etienne</t>
  </si>
  <si>
    <t>BESSONNET</t>
  </si>
  <si>
    <t>PRIETO</t>
  </si>
  <si>
    <t>Yannick</t>
  </si>
  <si>
    <t>Guillaume</t>
  </si>
  <si>
    <t>Marc</t>
  </si>
  <si>
    <t>DUFEUTRELLE</t>
  </si>
  <si>
    <t>Norbert</t>
  </si>
  <si>
    <t>CARPENTIER</t>
  </si>
  <si>
    <t>Thomas</t>
  </si>
  <si>
    <t>DUBUC</t>
  </si>
  <si>
    <t>MAZQUIAIN</t>
  </si>
  <si>
    <t>Pedro</t>
  </si>
  <si>
    <t>JOUEN</t>
  </si>
  <si>
    <t>Jean Jacques</t>
  </si>
  <si>
    <t>GALLEMAND</t>
  </si>
  <si>
    <t>DELGERY</t>
  </si>
  <si>
    <t>LORIOT</t>
  </si>
  <si>
    <t>BOBARD</t>
  </si>
  <si>
    <t>Jean Marc</t>
  </si>
  <si>
    <t>PLAISSY</t>
  </si>
  <si>
    <t>Michel</t>
  </si>
  <si>
    <t>FAUCILLERS</t>
  </si>
  <si>
    <t>VINCENT</t>
  </si>
  <si>
    <t>Amaury</t>
  </si>
  <si>
    <t>RENIER</t>
  </si>
  <si>
    <t>SOREL</t>
  </si>
  <si>
    <t>DUMESNIL</t>
  </si>
  <si>
    <t>HERANVAL</t>
  </si>
  <si>
    <t>Benoit</t>
  </si>
  <si>
    <t>PICARD</t>
  </si>
  <si>
    <t>François-Xavier</t>
  </si>
  <si>
    <t>GODEFROY</t>
  </si>
  <si>
    <t>CORDEIRO</t>
  </si>
  <si>
    <t>Roger</t>
  </si>
  <si>
    <t>LECLERC</t>
  </si>
  <si>
    <t>AVIEGNE</t>
  </si>
  <si>
    <t>MASSELIN</t>
  </si>
  <si>
    <t>Mathieu</t>
  </si>
  <si>
    <t>MABIRE</t>
  </si>
  <si>
    <t>Jean Baptiste</t>
  </si>
  <si>
    <t>GODART</t>
  </si>
  <si>
    <t>SOULLEZ</t>
  </si>
  <si>
    <t>LEROY</t>
  </si>
  <si>
    <t>Cedric</t>
  </si>
  <si>
    <t>Jean Pierre</t>
  </si>
  <si>
    <t>Philippe</t>
  </si>
  <si>
    <t>LASSADE</t>
  </si>
  <si>
    <t>GASNIER</t>
  </si>
  <si>
    <t>Remi</t>
  </si>
  <si>
    <t>CHRISTOPHE</t>
  </si>
  <si>
    <t>M4</t>
  </si>
  <si>
    <t>Fabien</t>
  </si>
  <si>
    <t>LEON</t>
  </si>
  <si>
    <t>Gregory</t>
  </si>
  <si>
    <t>CHERIF</t>
  </si>
  <si>
    <t>Wajdi</t>
  </si>
  <si>
    <t>HAUVILLE</t>
  </si>
  <si>
    <t>LESAUNIER</t>
  </si>
  <si>
    <t>Patrick</t>
  </si>
  <si>
    <t>LESAULNIER</t>
  </si>
  <si>
    <t>Yves</t>
  </si>
  <si>
    <t>LAMY</t>
  </si>
  <si>
    <t>DUTEIL</t>
  </si>
  <si>
    <t>ABRAHAM</t>
  </si>
  <si>
    <t>HOSTIOU</t>
  </si>
  <si>
    <t>Jean-François</t>
  </si>
  <si>
    <t>BOURDAUD</t>
  </si>
  <si>
    <t>VAUTIER</t>
  </si>
  <si>
    <t>BACHELEY</t>
  </si>
  <si>
    <t>Xavier</t>
  </si>
  <si>
    <t>AUDOUIN</t>
  </si>
  <si>
    <t>RUELLE</t>
  </si>
  <si>
    <t>JU</t>
  </si>
  <si>
    <t>LENOIR</t>
  </si>
  <si>
    <t>GASTIGER</t>
  </si>
  <si>
    <t>Jean</t>
  </si>
  <si>
    <t>HAMON</t>
  </si>
  <si>
    <t>1 er SE</t>
  </si>
  <si>
    <t>2 ieme SE</t>
  </si>
  <si>
    <t>3 ieme SE</t>
  </si>
  <si>
    <t>1 ere M1</t>
  </si>
  <si>
    <t>1 er M2</t>
  </si>
  <si>
    <t>2 ieme M1</t>
  </si>
  <si>
    <t>3 ieme M1</t>
  </si>
  <si>
    <t>2 ieme M2</t>
  </si>
  <si>
    <t>3 ieme M2</t>
  </si>
  <si>
    <t>1 er M3</t>
  </si>
  <si>
    <t>2 ieme M3</t>
  </si>
  <si>
    <t>3 ieme M3</t>
  </si>
  <si>
    <t>1 er JU</t>
  </si>
  <si>
    <t>1 er M4</t>
  </si>
  <si>
    <t>1 er ES</t>
  </si>
  <si>
    <t>Trail des 7 mares 11 km</t>
  </si>
  <si>
    <t>Trail des 7 mares 22 km</t>
  </si>
  <si>
    <t>AUBIN</t>
  </si>
  <si>
    <t>BOURDON</t>
  </si>
  <si>
    <t>François</t>
  </si>
  <si>
    <t>CASTELLANI</t>
  </si>
  <si>
    <t>Jean-Simon</t>
  </si>
  <si>
    <t>CATHERINE</t>
  </si>
  <si>
    <t>DURECU</t>
  </si>
  <si>
    <t>Ccpb</t>
  </si>
  <si>
    <t>LEFRANCOIS</t>
  </si>
  <si>
    <t>LEMONNIER</t>
  </si>
  <si>
    <t>Jean-Pierre</t>
  </si>
  <si>
    <t>NICOLAS</t>
  </si>
  <si>
    <t>NOË</t>
  </si>
  <si>
    <t>Yoann</t>
  </si>
  <si>
    <t>PIQUER</t>
  </si>
  <si>
    <t>Team Radicatrail</t>
  </si>
  <si>
    <t>Sport Aventure</t>
  </si>
  <si>
    <t>CHESNEL</t>
  </si>
  <si>
    <t>LAPERDRIX</t>
  </si>
  <si>
    <t>CHICOT</t>
  </si>
  <si>
    <t>Trail Aliermot 10 km</t>
  </si>
  <si>
    <t>Trail Aliermot 16 km</t>
  </si>
  <si>
    <t>Trail Aliermot 30 km</t>
  </si>
  <si>
    <t>Simon</t>
  </si>
  <si>
    <t>SIMON</t>
  </si>
  <si>
    <t>GAILLOCHET</t>
  </si>
  <si>
    <t>Loïc</t>
  </si>
  <si>
    <t>LEBRET</t>
  </si>
  <si>
    <t>Guy</t>
  </si>
  <si>
    <t>Trail des violettes 12 km</t>
  </si>
  <si>
    <t>Trail des violettes 24 km</t>
  </si>
  <si>
    <t>BOISSIERE</t>
  </si>
  <si>
    <t>CHAUVELIN</t>
  </si>
  <si>
    <t>CRETTÉ</t>
  </si>
  <si>
    <t>DAGUET</t>
  </si>
  <si>
    <t>DESMADRIL</t>
  </si>
  <si>
    <t>GARDIEN</t>
  </si>
  <si>
    <t>JEAN</t>
  </si>
  <si>
    <t>LEGROS</t>
  </si>
  <si>
    <t>MUPAVO</t>
  </si>
  <si>
    <t>Claudy</t>
  </si>
  <si>
    <t>NIEPCERON</t>
  </si>
  <si>
    <t>Tobesport</t>
  </si>
  <si>
    <t>PIHAN</t>
  </si>
  <si>
    <t>RIANT</t>
  </si>
  <si>
    <t>SIEBATCHEU</t>
  </si>
  <si>
    <t>CAQUINEAU</t>
  </si>
  <si>
    <t>CHAKROUN</t>
  </si>
  <si>
    <t>DE MELLO</t>
  </si>
  <si>
    <t>DEPAQUY</t>
  </si>
  <si>
    <t>DIAZ</t>
  </si>
  <si>
    <t>Georges</t>
  </si>
  <si>
    <t>ECHEVIN</t>
  </si>
  <si>
    <t>EGASSE</t>
  </si>
  <si>
    <t>GAILLOT</t>
  </si>
  <si>
    <t>GAY</t>
  </si>
  <si>
    <t>LAUNAY</t>
  </si>
  <si>
    <t>LECARPENTIER</t>
  </si>
  <si>
    <t>LECORGNE</t>
  </si>
  <si>
    <t>Eac Évreux</t>
  </si>
  <si>
    <t>LENOBLE</t>
  </si>
  <si>
    <t>Pont Audemer Triathlon</t>
  </si>
  <si>
    <t>PAIRIN</t>
  </si>
  <si>
    <t>ROGER</t>
  </si>
  <si>
    <t>VIGNEAU</t>
  </si>
  <si>
    <t>VILAIN</t>
  </si>
  <si>
    <t>S/L  Cs Gravenchon</t>
  </si>
  <si>
    <t>Le Havre S'Port Athletisme</t>
  </si>
  <si>
    <t/>
  </si>
  <si>
    <t>Asso Sidel</t>
  </si>
  <si>
    <t>Ac Veules</t>
  </si>
  <si>
    <t>Club Athletique Cauchois</t>
  </si>
  <si>
    <t>Val-De-Reuil Ac *</t>
  </si>
  <si>
    <t>Club Cycliste Beuzevillais</t>
  </si>
  <si>
    <t>As Total</t>
  </si>
  <si>
    <t>Asdr</t>
  </si>
  <si>
    <t>Lhsa</t>
  </si>
  <si>
    <t>Safran Nacelles</t>
  </si>
  <si>
    <t>Oxygene Belbeuf</t>
  </si>
  <si>
    <t>Les Tontons Flingueurs</t>
  </si>
  <si>
    <t>Riva Courir</t>
  </si>
  <si>
    <t>Med</t>
  </si>
  <si>
    <t>Trailers Normands</t>
  </si>
  <si>
    <t>Emsl</t>
  </si>
  <si>
    <t>Cs Gravenchon</t>
  </si>
  <si>
    <t>Oissel Ac76</t>
  </si>
  <si>
    <t>Montville Running Club</t>
  </si>
  <si>
    <t>Biorun</t>
  </si>
  <si>
    <t>Ce Revima</t>
  </si>
  <si>
    <t>Emsam</t>
  </si>
  <si>
    <t>Pont-Audemer Ac</t>
  </si>
  <si>
    <t>Neubourg Ac</t>
  </si>
  <si>
    <t>Us Forgionne A</t>
  </si>
  <si>
    <t>Reve 27</t>
  </si>
  <si>
    <t>Eal</t>
  </si>
  <si>
    <t>Cob</t>
  </si>
  <si>
    <t>Team Raidlight</t>
  </si>
  <si>
    <t>La Boussole Gonfrevillaise</t>
  </si>
  <si>
    <t>As Total Normandie</t>
  </si>
  <si>
    <t>Ashm</t>
  </si>
  <si>
    <t>Ac Barentin</t>
  </si>
  <si>
    <t>Exxonmobil</t>
  </si>
  <si>
    <t>Hostiou</t>
  </si>
  <si>
    <t>Free Runners Le Club</t>
  </si>
  <si>
    <t>Bipede Bernayen</t>
  </si>
  <si>
    <t>Asso Running 27210</t>
  </si>
  <si>
    <t xml:space="preserve">Running  Vallee D'Eure </t>
  </si>
  <si>
    <t>ASSV</t>
  </si>
  <si>
    <t>BOUQUET</t>
  </si>
  <si>
    <t>ZOUARI</t>
  </si>
  <si>
    <t>Dung</t>
  </si>
  <si>
    <t>VAN TIEN</t>
  </si>
  <si>
    <t>BATUT</t>
  </si>
  <si>
    <t>GAULT</t>
  </si>
  <si>
    <t>EAC Triathlon</t>
  </si>
  <si>
    <t>GUILLIN</t>
  </si>
  <si>
    <t>TONNY</t>
  </si>
  <si>
    <t>Raids Dingues</t>
  </si>
  <si>
    <t>PASTRES</t>
  </si>
  <si>
    <t>VUILLEMIN</t>
  </si>
  <si>
    <t>Gérard-Marie</t>
  </si>
  <si>
    <t>BESNARD</t>
  </si>
  <si>
    <t>Alizay</t>
  </si>
  <si>
    <t>Asso SIDEL</t>
  </si>
  <si>
    <t>COLLANGE</t>
  </si>
  <si>
    <t>DERVAUX</t>
  </si>
  <si>
    <t>FERRARI</t>
  </si>
  <si>
    <t>Running en Vallée d'Eure</t>
  </si>
  <si>
    <t>Val De Reuil AC</t>
  </si>
  <si>
    <t>Trail de la maladrerie 13 km</t>
  </si>
  <si>
    <t>Trail de la  maladrerie 19 km</t>
  </si>
  <si>
    <t>Trail de la maladrerie 31 km</t>
  </si>
  <si>
    <t>CHASSEVANT</t>
  </si>
  <si>
    <t>Radicatrail 14 km</t>
  </si>
  <si>
    <t>Radicatrail 16 km</t>
  </si>
  <si>
    <t>Radicatrail 34 km</t>
  </si>
  <si>
    <t>Radicatrail 60 km</t>
  </si>
  <si>
    <t>Radicatrail 114 km</t>
  </si>
  <si>
    <t>Littoral Fécamp Athlé</t>
  </si>
  <si>
    <t>LHSA</t>
  </si>
  <si>
    <t>GALBOURDIN</t>
  </si>
  <si>
    <t>GUIGNARD</t>
  </si>
  <si>
    <t>Val de Reuil AC</t>
  </si>
  <si>
    <t>CANEL</t>
  </si>
  <si>
    <t>Pays de bray          8 km</t>
  </si>
  <si>
    <t>Pays de bray        15 km</t>
  </si>
  <si>
    <t>Pays de bray    34 km</t>
  </si>
  <si>
    <t>VEHI Glace</t>
  </si>
  <si>
    <t>Galopée 10 km</t>
  </si>
  <si>
    <t>Galopée 15 km</t>
  </si>
  <si>
    <t>Galopée 33 km</t>
  </si>
  <si>
    <t>FFA PASS J'AIME COURIR</t>
  </si>
  <si>
    <t>BOUTEILLER</t>
  </si>
  <si>
    <t>RUNNING CLUB DES THUITS</t>
  </si>
  <si>
    <t>Lyons la foret       12 km</t>
  </si>
  <si>
    <t>Lyons la foret       22 km</t>
  </si>
  <si>
    <t>Lyons la foret       32 km</t>
  </si>
  <si>
    <t>BOIS VALLEE VTT</t>
  </si>
  <si>
    <t>CHAUCHE</t>
  </si>
  <si>
    <t>EMSAM</t>
  </si>
  <si>
    <t>QUEREY</t>
  </si>
  <si>
    <t>KMS de l'espérance</t>
  </si>
  <si>
    <t>les 5 chateaux 10 km</t>
  </si>
  <si>
    <t>les 5 chateaux 25 km</t>
  </si>
  <si>
    <t>domaine de torf 24 km</t>
  </si>
  <si>
    <t>domaine de torf 41 km</t>
  </si>
  <si>
    <t xml:space="preserve">EAC TRAIL   </t>
  </si>
  <si>
    <t xml:space="preserve"> TRAILEURS EN COTENTIN  </t>
  </si>
  <si>
    <t>2 ième M4</t>
  </si>
  <si>
    <t>domaine de torf   6 km</t>
  </si>
  <si>
    <t>domaine de torf    15 km</t>
  </si>
  <si>
    <t>ESCRIHUELA</t>
  </si>
  <si>
    <t>Mascaret 16 km</t>
  </si>
  <si>
    <t>Mascaret 28 km</t>
  </si>
  <si>
    <t>Classement Homme 2018 du TRAIL TOUR  NORMANDIE :  après la 12 ième étape</t>
  </si>
  <si>
    <t>2 ième 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</si>
</sst>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[mm]:ss.0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[$-40C]General"/>
    <numFmt numFmtId="174" formatCode="h:mm:ss;@"/>
    <numFmt numFmtId="175" formatCode="h:mm:ss"/>
    <numFmt numFmtId="176" formatCode="[$-F400]h:mm:ss\ AM/PM"/>
  </numFmts>
  <fonts count="25"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i/>
      <sz val="20"/>
      <name val="Arial"/>
      <family val="2"/>
    </font>
    <font>
      <sz val="10"/>
      <color indexed="8"/>
      <name val="Arial1"/>
      <family val="0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173" fontId="21" fillId="0" borderId="0">
      <alignment/>
      <protection/>
    </xf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8" fillId="17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18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9" fillId="18" borderId="10" xfId="0" applyFont="1" applyFill="1" applyBorder="1" applyAlignment="1">
      <alignment horizontal="center" vertical="center" wrapText="1"/>
    </xf>
    <xf numFmtId="1" fontId="19" fillId="18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/>
    </xf>
    <xf numFmtId="1" fontId="0" fillId="19" borderId="10" xfId="0" applyNumberFormat="1" applyFill="1" applyBorder="1" applyAlignment="1">
      <alignment horizontal="center"/>
    </xf>
    <xf numFmtId="1" fontId="0" fillId="19" borderId="10" xfId="0" applyNumberFormat="1" applyFont="1" applyFill="1" applyBorder="1" applyAlignment="1">
      <alignment horizontal="center"/>
    </xf>
    <xf numFmtId="0" fontId="23" fillId="20" borderId="10" xfId="0" applyFont="1" applyFill="1" applyBorder="1" applyAlignment="1">
      <alignment horizontal="center"/>
    </xf>
    <xf numFmtId="1" fontId="0" fillId="20" borderId="10" xfId="0" applyNumberFormat="1" applyFont="1" applyFill="1" applyBorder="1" applyAlignment="1">
      <alignment horizontal="center"/>
    </xf>
    <xf numFmtId="1" fontId="0" fillId="20" borderId="1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22" fillId="20" borderId="10" xfId="0" applyNumberFormat="1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19" fillId="21" borderId="10" xfId="0" applyFont="1" applyFill="1" applyBorder="1" applyAlignment="1">
      <alignment horizontal="center" vertical="center" wrapText="1"/>
    </xf>
    <xf numFmtId="1" fontId="0" fillId="21" borderId="0" xfId="0" applyNumberFormat="1" applyFill="1" applyBorder="1" applyAlignment="1">
      <alignment horizontal="center"/>
    </xf>
    <xf numFmtId="1" fontId="19" fillId="21" borderId="10" xfId="0" applyNumberFormat="1" applyFont="1" applyFill="1" applyBorder="1" applyAlignment="1">
      <alignment horizontal="center" vertical="center" wrapText="1"/>
    </xf>
    <xf numFmtId="1" fontId="0" fillId="21" borderId="0" xfId="0" applyNumberFormat="1" applyFill="1" applyBorder="1" applyAlignment="1">
      <alignment/>
    </xf>
    <xf numFmtId="1" fontId="19" fillId="21" borderId="11" xfId="0" applyNumberFormat="1" applyFont="1" applyFill="1" applyBorder="1" applyAlignment="1">
      <alignment horizontal="center" vertical="center" wrapText="1"/>
    </xf>
    <xf numFmtId="1" fontId="19" fillId="18" borderId="11" xfId="0" applyNumberFormat="1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vertical="center" wrapText="1"/>
    </xf>
    <xf numFmtId="0" fontId="19" fillId="20" borderId="10" xfId="0" applyFont="1" applyFill="1" applyBorder="1" applyAlignment="1">
      <alignment/>
    </xf>
    <xf numFmtId="0" fontId="19" fillId="19" borderId="1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20" borderId="10" xfId="0" applyFont="1" applyFill="1" applyBorder="1" applyAlignment="1">
      <alignment horizontal="center"/>
    </xf>
    <xf numFmtId="0" fontId="19" fillId="19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9" fillId="22" borderId="11" xfId="0" applyNumberFormat="1" applyFont="1" applyFill="1" applyBorder="1" applyAlignment="1">
      <alignment horizontal="center" vertical="center" wrapText="1"/>
    </xf>
    <xf numFmtId="1" fontId="0" fillId="23" borderId="10" xfId="0" applyNumberFormat="1" applyFill="1" applyBorder="1" applyAlignment="1">
      <alignment horizontal="center"/>
    </xf>
    <xf numFmtId="1" fontId="0" fillId="23" borderId="10" xfId="0" applyNumberFormat="1" applyFont="1" applyFill="1" applyBorder="1" applyAlignment="1">
      <alignment horizontal="center"/>
    </xf>
    <xf numFmtId="0" fontId="23" fillId="19" borderId="10" xfId="0" applyFont="1" applyFill="1" applyBorder="1" applyAlignment="1">
      <alignment horizontal="center"/>
    </xf>
    <xf numFmtId="1" fontId="22" fillId="19" borderId="10" xfId="0" applyNumberFormat="1" applyFont="1" applyFill="1" applyBorder="1" applyAlignment="1">
      <alignment horizontal="center"/>
    </xf>
    <xf numFmtId="1" fontId="20" fillId="8" borderId="0" xfId="0" applyNumberFormat="1" applyFont="1" applyFill="1" applyBorder="1" applyAlignment="1">
      <alignment horizontal="center" vertical="top"/>
    </xf>
    <xf numFmtId="1" fontId="20" fillId="8" borderId="12" xfId="0" applyNumberFormat="1" applyFont="1" applyFill="1" applyBorder="1" applyAlignment="1">
      <alignment horizontal="center" vertical="top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Excel Built-in Normal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0</xdr:row>
      <xdr:rowOff>0</xdr:rowOff>
    </xdr:from>
    <xdr:to>
      <xdr:col>4</xdr:col>
      <xdr:colOff>571500</xdr:colOff>
      <xdr:row>0</xdr:row>
      <xdr:rowOff>0</xdr:rowOff>
    </xdr:to>
    <xdr:pic>
      <xdr:nvPicPr>
        <xdr:cNvPr id="1" name="Picture 4" descr="Trail_tour_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0"/>
          <a:ext cx="1219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28575</xdr:rowOff>
    </xdr:from>
    <xdr:to>
      <xdr:col>40</xdr:col>
      <xdr:colOff>742950</xdr:colOff>
      <xdr:row>0</xdr:row>
      <xdr:rowOff>28575</xdr:rowOff>
    </xdr:to>
    <xdr:pic>
      <xdr:nvPicPr>
        <xdr:cNvPr id="2" name="Picture 5" descr="vehigla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28575"/>
          <a:ext cx="16592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419100</xdr:colOff>
      <xdr:row>2</xdr:row>
      <xdr:rowOff>104775</xdr:rowOff>
    </xdr:from>
    <xdr:to>
      <xdr:col>21</xdr:col>
      <xdr:colOff>514350</xdr:colOff>
      <xdr:row>9</xdr:row>
      <xdr:rowOff>47625</xdr:rowOff>
    </xdr:to>
    <xdr:pic>
      <xdr:nvPicPr>
        <xdr:cNvPr id="3" name="Picture 5" descr="vehigla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428625"/>
          <a:ext cx="5686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152400</xdr:rowOff>
    </xdr:from>
    <xdr:to>
      <xdr:col>5</xdr:col>
      <xdr:colOff>47625</xdr:colOff>
      <xdr:row>9</xdr:row>
      <xdr:rowOff>28575</xdr:rowOff>
    </xdr:to>
    <xdr:pic>
      <xdr:nvPicPr>
        <xdr:cNvPr id="4" name="Image 6" descr="tt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90775" y="314325"/>
          <a:ext cx="1200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238125</xdr:colOff>
      <xdr:row>1</xdr:row>
      <xdr:rowOff>133350</xdr:rowOff>
    </xdr:from>
    <xdr:to>
      <xdr:col>32</xdr:col>
      <xdr:colOff>104775</xdr:colOff>
      <xdr:row>9</xdr:row>
      <xdr:rowOff>9525</xdr:rowOff>
    </xdr:to>
    <xdr:pic>
      <xdr:nvPicPr>
        <xdr:cNvPr id="5" name="Image 6" descr="tt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01875" y="295275"/>
          <a:ext cx="14668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3"/>
  <sheetViews>
    <sheetView tabSelected="1" zoomScale="120" zoomScaleNormal="120" zoomScalePageLayoutView="0" workbookViewId="0" topLeftCell="A1">
      <selection activeCell="G14" sqref="G14"/>
    </sheetView>
  </sheetViews>
  <sheetFormatPr defaultColWidth="11.421875" defaultRowHeight="12.75"/>
  <cols>
    <col min="1" max="1" width="5.8515625" style="1" customWidth="1"/>
    <col min="2" max="2" width="12.00390625" style="30" customWidth="1"/>
    <col min="3" max="3" width="11.8515625" style="30" customWidth="1"/>
    <col min="4" max="4" width="6.140625" style="33" customWidth="1"/>
    <col min="5" max="5" width="17.28125" style="20" customWidth="1"/>
    <col min="6" max="7" width="7.8515625" style="22" bestFit="1" customWidth="1"/>
    <col min="8" max="9" width="6.8515625" style="13" bestFit="1" customWidth="1"/>
    <col min="10" max="11" width="6.57421875" style="13" bestFit="1" customWidth="1"/>
    <col min="12" max="12" width="6.57421875" style="7" bestFit="1" customWidth="1"/>
    <col min="13" max="14" width="6.8515625" style="24" bestFit="1" customWidth="1"/>
    <col min="15" max="17" width="8.140625" style="24" bestFit="1" customWidth="1"/>
    <col min="18" max="18" width="8.140625" style="7" bestFit="1" customWidth="1"/>
    <col min="19" max="22" width="8.140625" style="7" customWidth="1"/>
    <col min="23" max="24" width="6.57421875" style="7" bestFit="1" customWidth="1"/>
    <col min="25" max="25" width="6.8515625" style="7" customWidth="1"/>
    <col min="26" max="26" width="6.8515625" style="13" customWidth="1"/>
    <col min="27" max="28" width="6.7109375" style="13" bestFit="1" customWidth="1"/>
    <col min="29" max="29" width="5.421875" style="22" customWidth="1"/>
    <col min="30" max="30" width="5.28125" style="22" customWidth="1"/>
    <col min="31" max="31" width="5.7109375" style="22" customWidth="1"/>
    <col min="32" max="32" width="7.57421875" style="13" customWidth="1"/>
    <col min="33" max="33" width="7.421875" style="13" customWidth="1"/>
    <col min="34" max="34" width="7.00390625" style="13" customWidth="1"/>
    <col min="35" max="36" width="6.57421875" style="13" customWidth="1"/>
    <col min="37" max="37" width="6.421875" style="13" customWidth="1"/>
    <col min="38" max="38" width="7.7109375" style="13" customWidth="1"/>
    <col min="39" max="39" width="7.57421875" style="13" customWidth="1"/>
    <col min="40" max="40" width="11.421875" style="7" customWidth="1"/>
    <col min="41" max="41" width="11.421875" style="3" customWidth="1"/>
    <col min="42" max="16384" width="11.421875" style="4" customWidth="1"/>
  </cols>
  <sheetData>
    <row r="1" spans="1:40" ht="12.75" customHeight="1">
      <c r="A1" s="39" t="s">
        <v>386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</row>
    <row r="2" spans="1:40" ht="12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</row>
    <row r="3" spans="1:40" ht="12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</row>
    <row r="4" spans="1:40" ht="12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</row>
    <row r="5" spans="1:40" ht="12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</row>
    <row r="6" spans="1:40" ht="12.7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</row>
    <row r="7" spans="1:40" ht="12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</row>
    <row r="8" spans="1:40" ht="12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</row>
    <row r="9" spans="1:40" ht="12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</row>
    <row r="10" spans="1:40" ht="12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</row>
    <row r="11" spans="1:41" ht="33.75" customHeight="1">
      <c r="A11" s="2" t="s">
        <v>0</v>
      </c>
      <c r="B11" s="27" t="s">
        <v>1</v>
      </c>
      <c r="C11" s="27" t="s">
        <v>2</v>
      </c>
      <c r="D11" s="5" t="s">
        <v>3</v>
      </c>
      <c r="E11" s="17" t="s">
        <v>4</v>
      </c>
      <c r="F11" s="21" t="s">
        <v>7</v>
      </c>
      <c r="G11" s="21" t="s">
        <v>8</v>
      </c>
      <c r="H11" s="6" t="s">
        <v>210</v>
      </c>
      <c r="I11" s="6" t="s">
        <v>211</v>
      </c>
      <c r="J11" s="6" t="s">
        <v>232</v>
      </c>
      <c r="K11" s="6" t="s">
        <v>233</v>
      </c>
      <c r="L11" s="6" t="s">
        <v>234</v>
      </c>
      <c r="M11" s="23" t="s">
        <v>241</v>
      </c>
      <c r="N11" s="23" t="s">
        <v>242</v>
      </c>
      <c r="O11" s="23" t="s">
        <v>341</v>
      </c>
      <c r="P11" s="23" t="s">
        <v>342</v>
      </c>
      <c r="Q11" s="23" t="s">
        <v>343</v>
      </c>
      <c r="R11" s="6" t="s">
        <v>345</v>
      </c>
      <c r="S11" s="6" t="s">
        <v>346</v>
      </c>
      <c r="T11" s="6" t="s">
        <v>347</v>
      </c>
      <c r="U11" s="6" t="s">
        <v>348</v>
      </c>
      <c r="V11" s="6" t="s">
        <v>349</v>
      </c>
      <c r="W11" s="6" t="s">
        <v>356</v>
      </c>
      <c r="X11" s="6" t="s">
        <v>357</v>
      </c>
      <c r="Y11" s="6" t="s">
        <v>358</v>
      </c>
      <c r="Z11" s="6" t="s">
        <v>360</v>
      </c>
      <c r="AA11" s="6" t="s">
        <v>361</v>
      </c>
      <c r="AB11" s="6" t="s">
        <v>362</v>
      </c>
      <c r="AC11" s="25" t="s">
        <v>366</v>
      </c>
      <c r="AD11" s="25" t="s">
        <v>367</v>
      </c>
      <c r="AE11" s="25" t="s">
        <v>368</v>
      </c>
      <c r="AF11" s="26" t="s">
        <v>374</v>
      </c>
      <c r="AG11" s="26" t="s">
        <v>375</v>
      </c>
      <c r="AH11" s="25" t="s">
        <v>381</v>
      </c>
      <c r="AI11" s="25" t="s">
        <v>382</v>
      </c>
      <c r="AJ11" s="25" t="s">
        <v>376</v>
      </c>
      <c r="AK11" s="25" t="s">
        <v>377</v>
      </c>
      <c r="AL11" s="34" t="s">
        <v>384</v>
      </c>
      <c r="AM11" s="34" t="s">
        <v>385</v>
      </c>
      <c r="AN11" s="6" t="s">
        <v>5</v>
      </c>
      <c r="AO11" s="15" t="s">
        <v>6</v>
      </c>
    </row>
    <row r="12" spans="1:41" ht="15.75" customHeight="1">
      <c r="A12" s="10">
        <v>1</v>
      </c>
      <c r="B12" s="28" t="s">
        <v>11</v>
      </c>
      <c r="C12" s="28" t="s">
        <v>12</v>
      </c>
      <c r="D12" s="31" t="s">
        <v>10</v>
      </c>
      <c r="E12" s="18" t="s">
        <v>280</v>
      </c>
      <c r="F12" s="11"/>
      <c r="G12" s="12">
        <v>1025.3917050691243</v>
      </c>
      <c r="H12" s="11"/>
      <c r="I12" s="12">
        <v>1015.0555555555555</v>
      </c>
      <c r="J12" s="12"/>
      <c r="K12" s="12"/>
      <c r="L12" s="11"/>
      <c r="M12" s="11"/>
      <c r="N12" s="12"/>
      <c r="O12" s="12"/>
      <c r="P12" s="12"/>
      <c r="Q12" s="12"/>
      <c r="R12" s="12">
        <v>1004.3381642512077</v>
      </c>
      <c r="S12" s="12">
        <v>1004.0249376558603</v>
      </c>
      <c r="T12" s="12"/>
      <c r="U12" s="12">
        <v>1025.3179190751443</v>
      </c>
      <c r="V12" s="12"/>
      <c r="W12" s="12"/>
      <c r="X12" s="12"/>
      <c r="Y12" s="12">
        <v>1034</v>
      </c>
      <c r="Z12" s="12"/>
      <c r="AA12" s="12"/>
      <c r="AB12" s="12"/>
      <c r="AC12" s="12"/>
      <c r="AD12" s="12"/>
      <c r="AE12" s="12">
        <v>1019.8048780487804</v>
      </c>
      <c r="AF12" s="12"/>
      <c r="AG12" s="12">
        <v>1009.0255591054313</v>
      </c>
      <c r="AH12" s="12"/>
      <c r="AI12" s="12"/>
      <c r="AJ12" s="12"/>
      <c r="AK12" s="12"/>
      <c r="AL12" s="12"/>
      <c r="AM12" s="12">
        <v>991.1901840490798</v>
      </c>
      <c r="AN12" s="16">
        <f>SUM(F12:AM12)</f>
        <v>9128.148902810184</v>
      </c>
      <c r="AO12" s="14" t="s">
        <v>195</v>
      </c>
    </row>
    <row r="13" spans="1:41" ht="15.75">
      <c r="A13" s="37">
        <v>2</v>
      </c>
      <c r="B13" s="29" t="s">
        <v>137</v>
      </c>
      <c r="C13" s="29" t="s">
        <v>21</v>
      </c>
      <c r="D13" s="32" t="s">
        <v>10</v>
      </c>
      <c r="E13" s="19" t="s">
        <v>278</v>
      </c>
      <c r="F13" s="9">
        <v>1013</v>
      </c>
      <c r="G13" s="8"/>
      <c r="H13" s="9">
        <v>1011</v>
      </c>
      <c r="I13" s="8"/>
      <c r="J13" s="8"/>
      <c r="K13" s="8">
        <v>1016</v>
      </c>
      <c r="L13" s="9"/>
      <c r="M13" s="9"/>
      <c r="N13" s="8"/>
      <c r="O13" s="8"/>
      <c r="P13" s="8">
        <v>1009.4761904761905</v>
      </c>
      <c r="Q13" s="8"/>
      <c r="R13" s="8"/>
      <c r="S13" s="8">
        <v>1014</v>
      </c>
      <c r="T13" s="8">
        <v>1025.3606911447084</v>
      </c>
      <c r="U13" s="8"/>
      <c r="V13" s="8"/>
      <c r="W13" s="8"/>
      <c r="X13" s="8">
        <v>1015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>
        <v>1013.0588235294117</v>
      </c>
      <c r="AM13" s="8"/>
      <c r="AN13" s="38">
        <f>SUM(F13:AM13)</f>
        <v>8116.895705150311</v>
      </c>
      <c r="AO13" s="14" t="s">
        <v>196</v>
      </c>
    </row>
    <row r="14" spans="1:41" ht="15.75" customHeight="1">
      <c r="A14" s="10">
        <v>3</v>
      </c>
      <c r="B14" s="28" t="s">
        <v>16</v>
      </c>
      <c r="C14" s="28" t="s">
        <v>17</v>
      </c>
      <c r="D14" s="31" t="s">
        <v>10</v>
      </c>
      <c r="E14" s="18" t="s">
        <v>219</v>
      </c>
      <c r="F14" s="11"/>
      <c r="G14" s="12">
        <v>997.741935483871</v>
      </c>
      <c r="H14" s="11">
        <v>997.159169550173</v>
      </c>
      <c r="I14" s="12"/>
      <c r="J14" s="12"/>
      <c r="K14" s="12"/>
      <c r="L14" s="11"/>
      <c r="M14" s="11"/>
      <c r="N14" s="12"/>
      <c r="O14" s="12"/>
      <c r="P14" s="12"/>
      <c r="Q14" s="35">
        <v>0</v>
      </c>
      <c r="R14" s="12"/>
      <c r="S14" s="12"/>
      <c r="T14" s="12"/>
      <c r="U14" s="12">
        <v>909.7109826589596</v>
      </c>
      <c r="V14" s="12"/>
      <c r="W14" s="12"/>
      <c r="X14" s="12">
        <v>987.027972027972</v>
      </c>
      <c r="Y14" s="12"/>
      <c r="Z14" s="12"/>
      <c r="AA14" s="12">
        <v>1004.3617021276596</v>
      </c>
      <c r="AB14" s="12"/>
      <c r="AC14" s="12"/>
      <c r="AD14" s="12"/>
      <c r="AE14" s="12">
        <v>946.6341463414634</v>
      </c>
      <c r="AF14" s="12"/>
      <c r="AG14" s="12"/>
      <c r="AH14" s="12"/>
      <c r="AI14" s="12"/>
      <c r="AJ14" s="12">
        <v>971.3684210526316</v>
      </c>
      <c r="AK14" s="12"/>
      <c r="AL14" s="12">
        <v>1004.2352941176471</v>
      </c>
      <c r="AM14" s="12"/>
      <c r="AN14" s="16">
        <f>SUM(F14:AM14)</f>
        <v>7818.239623360378</v>
      </c>
      <c r="AO14" s="14" t="s">
        <v>197</v>
      </c>
    </row>
    <row r="15" spans="1:41" ht="15.75" customHeight="1">
      <c r="A15" s="37">
        <v>4</v>
      </c>
      <c r="B15" s="29" t="s">
        <v>25</v>
      </c>
      <c r="C15" s="29" t="s">
        <v>21</v>
      </c>
      <c r="D15" s="32" t="s">
        <v>10</v>
      </c>
      <c r="E15" s="19" t="s">
        <v>282</v>
      </c>
      <c r="F15" s="9"/>
      <c r="G15" s="8">
        <v>974.7004608294931</v>
      </c>
      <c r="H15" s="9"/>
      <c r="I15" s="8">
        <v>862.2777777777778</v>
      </c>
      <c r="J15" s="8"/>
      <c r="K15" s="8">
        <v>982.1016949152543</v>
      </c>
      <c r="L15" s="9"/>
      <c r="M15" s="9"/>
      <c r="N15" s="8"/>
      <c r="O15" s="8">
        <v>999.013986013986</v>
      </c>
      <c r="P15" s="8"/>
      <c r="Q15" s="8"/>
      <c r="R15" s="8"/>
      <c r="S15" s="8"/>
      <c r="T15" s="8"/>
      <c r="U15" s="8"/>
      <c r="V15" s="8"/>
      <c r="W15" s="8"/>
      <c r="X15" s="8">
        <v>980.034965034965</v>
      </c>
      <c r="Y15" s="8"/>
      <c r="Z15" s="8"/>
      <c r="AA15" s="8">
        <v>999.0425531914893</v>
      </c>
      <c r="AB15" s="8"/>
      <c r="AC15" s="8"/>
      <c r="AD15" s="8">
        <v>993.6312056737588</v>
      </c>
      <c r="AE15" s="8"/>
      <c r="AF15" s="8"/>
      <c r="AG15" s="8">
        <v>941.9329073482428</v>
      </c>
      <c r="AH15" s="8"/>
      <c r="AI15" s="8"/>
      <c r="AJ15" s="8"/>
      <c r="AK15" s="8"/>
      <c r="AL15" s="8"/>
      <c r="AM15" s="8"/>
      <c r="AN15" s="38">
        <f>SUM(F15:AM15)</f>
        <v>7732.735550784967</v>
      </c>
      <c r="AO15" s="14"/>
    </row>
    <row r="16" spans="1:41" ht="15.75" customHeight="1">
      <c r="A16" s="10">
        <v>5</v>
      </c>
      <c r="B16" s="28" t="s">
        <v>143</v>
      </c>
      <c r="C16" s="28" t="s">
        <v>24</v>
      </c>
      <c r="D16" s="31" t="s">
        <v>20</v>
      </c>
      <c r="E16" s="18" t="s">
        <v>281</v>
      </c>
      <c r="F16" s="11">
        <v>959.2809917355372</v>
      </c>
      <c r="G16" s="12"/>
      <c r="H16" s="11">
        <v>969.477508650519</v>
      </c>
      <c r="I16" s="12"/>
      <c r="J16" s="12"/>
      <c r="K16" s="12"/>
      <c r="L16" s="11"/>
      <c r="M16" s="36">
        <v>0</v>
      </c>
      <c r="N16" s="12"/>
      <c r="O16" s="12"/>
      <c r="P16" s="12"/>
      <c r="Q16" s="12"/>
      <c r="R16" s="12"/>
      <c r="S16" s="12"/>
      <c r="T16" s="12"/>
      <c r="U16" s="12">
        <v>955.9537572254335</v>
      </c>
      <c r="V16" s="12"/>
      <c r="W16" s="12"/>
      <c r="X16" s="12">
        <v>948.5664335664336</v>
      </c>
      <c r="Y16" s="12"/>
      <c r="Z16" s="12">
        <v>958.5981308411215</v>
      </c>
      <c r="AA16" s="12"/>
      <c r="AB16" s="12"/>
      <c r="AC16" s="12"/>
      <c r="AD16" s="12"/>
      <c r="AE16" s="12"/>
      <c r="AF16" s="12">
        <v>970.8938547486033</v>
      </c>
      <c r="AG16" s="12"/>
      <c r="AH16" s="12">
        <v>956</v>
      </c>
      <c r="AI16" s="12"/>
      <c r="AJ16" s="12"/>
      <c r="AK16" s="12"/>
      <c r="AL16" s="12">
        <v>971.8823529411765</v>
      </c>
      <c r="AM16" s="12"/>
      <c r="AN16" s="16">
        <f>SUM(F16:AM16)</f>
        <v>7690.653029708825</v>
      </c>
      <c r="AO16" s="14" t="s">
        <v>198</v>
      </c>
    </row>
    <row r="17" spans="1:41" ht="15.75" customHeight="1">
      <c r="A17" s="37">
        <v>6</v>
      </c>
      <c r="B17" s="29" t="s">
        <v>51</v>
      </c>
      <c r="C17" s="29" t="s">
        <v>52</v>
      </c>
      <c r="D17" s="32" t="s">
        <v>20</v>
      </c>
      <c r="E17" s="19" t="s">
        <v>287</v>
      </c>
      <c r="F17" s="9"/>
      <c r="G17" s="8">
        <v>836.4516129032259</v>
      </c>
      <c r="H17" s="9"/>
      <c r="I17" s="8">
        <v>827.5555555555555</v>
      </c>
      <c r="J17" s="8"/>
      <c r="K17" s="8"/>
      <c r="L17" s="9">
        <v>971.1764705882352</v>
      </c>
      <c r="M17" s="9"/>
      <c r="N17" s="8"/>
      <c r="O17" s="8"/>
      <c r="P17" s="8"/>
      <c r="Q17" s="8"/>
      <c r="R17" s="8">
        <v>917.3816425120773</v>
      </c>
      <c r="S17" s="8">
        <v>802.0299251870324</v>
      </c>
      <c r="T17" s="8">
        <v>638.7516198704104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>
        <v>824.6829268292684</v>
      </c>
      <c r="AF17" s="8"/>
      <c r="AG17" s="8"/>
      <c r="AH17" s="8"/>
      <c r="AI17" s="8">
        <v>901.5248226950355</v>
      </c>
      <c r="AJ17" s="8"/>
      <c r="AK17" s="8"/>
      <c r="AL17" s="8"/>
      <c r="AM17" s="8">
        <v>751.9263803680981</v>
      </c>
      <c r="AN17" s="38">
        <f>SUM(F17:AM17)</f>
        <v>7471.480956508938</v>
      </c>
      <c r="AO17" s="14" t="s">
        <v>200</v>
      </c>
    </row>
    <row r="18" spans="1:41" ht="15.75" customHeight="1">
      <c r="A18" s="10">
        <v>7</v>
      </c>
      <c r="B18" s="28" t="s">
        <v>37</v>
      </c>
      <c r="C18" s="28" t="s">
        <v>38</v>
      </c>
      <c r="D18" s="31" t="s">
        <v>20</v>
      </c>
      <c r="E18" s="18" t="s">
        <v>280</v>
      </c>
      <c r="F18" s="11"/>
      <c r="G18" s="12">
        <v>910.184331797235</v>
      </c>
      <c r="H18" s="11"/>
      <c r="I18" s="12">
        <v>949.0833333333334</v>
      </c>
      <c r="J18" s="12"/>
      <c r="K18" s="12"/>
      <c r="L18" s="11"/>
      <c r="M18" s="11"/>
      <c r="N18" s="12">
        <v>973.5798319327731</v>
      </c>
      <c r="O18" s="12"/>
      <c r="P18" s="12"/>
      <c r="Q18" s="12"/>
      <c r="R18" s="12"/>
      <c r="S18" s="12">
        <v>956.643391521197</v>
      </c>
      <c r="T18" s="12">
        <v>796.4190064794816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>
        <v>932.3482428115016</v>
      </c>
      <c r="AH18" s="12"/>
      <c r="AI18" s="12">
        <v>929.8936170212766</v>
      </c>
      <c r="AJ18" s="12"/>
      <c r="AK18" s="12"/>
      <c r="AL18" s="12">
        <v>992.4705882352941</v>
      </c>
      <c r="AM18" s="12"/>
      <c r="AN18" s="16">
        <f>SUM(F18:AM18)</f>
        <v>7440.622343132092</v>
      </c>
      <c r="AO18" s="14" t="s">
        <v>201</v>
      </c>
    </row>
    <row r="19" spans="1:41" ht="15.75" customHeight="1">
      <c r="A19" s="37">
        <v>8</v>
      </c>
      <c r="B19" s="29" t="s">
        <v>32</v>
      </c>
      <c r="C19" s="29" t="s">
        <v>33</v>
      </c>
      <c r="D19" s="32" t="s">
        <v>22</v>
      </c>
      <c r="E19" s="19" t="s">
        <v>284</v>
      </c>
      <c r="F19" s="9"/>
      <c r="G19" s="8">
        <v>933.2258064516129</v>
      </c>
      <c r="H19" s="9"/>
      <c r="I19" s="8">
        <v>876.1666666666666</v>
      </c>
      <c r="J19" s="8"/>
      <c r="K19" s="8"/>
      <c r="L19" s="9"/>
      <c r="M19" s="9">
        <v>945.3333333333334</v>
      </c>
      <c r="N19" s="8"/>
      <c r="O19" s="8">
        <v>950.0629370629371</v>
      </c>
      <c r="P19" s="8"/>
      <c r="Q19" s="8"/>
      <c r="R19" s="8"/>
      <c r="S19" s="8"/>
      <c r="T19" s="8"/>
      <c r="U19" s="8"/>
      <c r="V19" s="8"/>
      <c r="W19" s="8"/>
      <c r="X19" s="8"/>
      <c r="Y19" s="8">
        <v>950.1676646706587</v>
      </c>
      <c r="Z19" s="8"/>
      <c r="AA19" s="8"/>
      <c r="AB19" s="8">
        <v>880.3895582329317</v>
      </c>
      <c r="AC19" s="8">
        <v>967.6962025316456</v>
      </c>
      <c r="AD19" s="8"/>
      <c r="AE19" s="8"/>
      <c r="AF19" s="8"/>
      <c r="AG19" s="8">
        <v>903.594249201278</v>
      </c>
      <c r="AH19" s="8"/>
      <c r="AI19" s="8"/>
      <c r="AJ19" s="8"/>
      <c r="AK19" s="8"/>
      <c r="AL19" s="8"/>
      <c r="AM19" s="8"/>
      <c r="AN19" s="38">
        <f>SUM(F19:AM19)</f>
        <v>7406.636418151064</v>
      </c>
      <c r="AO19" s="14" t="s">
        <v>199</v>
      </c>
    </row>
    <row r="20" spans="1:41" ht="15.75" customHeight="1">
      <c r="A20" s="10">
        <v>9</v>
      </c>
      <c r="B20" s="28" t="s">
        <v>41</v>
      </c>
      <c r="C20" s="28" t="s">
        <v>36</v>
      </c>
      <c r="D20" s="31" t="s">
        <v>20</v>
      </c>
      <c r="E20" s="18" t="s">
        <v>227</v>
      </c>
      <c r="F20" s="11"/>
      <c r="G20" s="12">
        <v>900.9677419354839</v>
      </c>
      <c r="H20" s="11"/>
      <c r="I20" s="12">
        <v>848.3888888888889</v>
      </c>
      <c r="J20" s="12"/>
      <c r="K20" s="12"/>
      <c r="L20" s="11">
        <v>769.4957983193277</v>
      </c>
      <c r="M20" s="11"/>
      <c r="N20" s="12"/>
      <c r="O20" s="12"/>
      <c r="P20" s="12">
        <v>961.8571428571429</v>
      </c>
      <c r="Q20" s="12"/>
      <c r="R20" s="12"/>
      <c r="S20" s="12"/>
      <c r="T20" s="12">
        <v>934.6479481641469</v>
      </c>
      <c r="U20" s="12"/>
      <c r="V20" s="12"/>
      <c r="W20" s="12"/>
      <c r="X20" s="12">
        <v>952.0629370629371</v>
      </c>
      <c r="Y20" s="12"/>
      <c r="Z20" s="12"/>
      <c r="AA20" s="12"/>
      <c r="AB20" s="12"/>
      <c r="AC20" s="12"/>
      <c r="AD20" s="12"/>
      <c r="AE20" s="12"/>
      <c r="AF20" s="12"/>
      <c r="AG20" s="12">
        <v>938.738019169329</v>
      </c>
      <c r="AH20" s="12"/>
      <c r="AI20" s="12">
        <v>936.9858156028369</v>
      </c>
      <c r="AJ20" s="12"/>
      <c r="AK20" s="12"/>
      <c r="AL20" s="12"/>
      <c r="AM20" s="12"/>
      <c r="AN20" s="16">
        <f>SUM(F20:AM20)</f>
        <v>7243.144292000094</v>
      </c>
      <c r="AO20" s="14"/>
    </row>
    <row r="21" spans="1:41" ht="15.75">
      <c r="A21" s="37">
        <v>10</v>
      </c>
      <c r="B21" s="29" t="s">
        <v>45</v>
      </c>
      <c r="C21" s="29" t="s">
        <v>46</v>
      </c>
      <c r="D21" s="32" t="s">
        <v>20</v>
      </c>
      <c r="E21" s="19" t="s">
        <v>283</v>
      </c>
      <c r="F21" s="9"/>
      <c r="G21" s="8">
        <v>877.926267281106</v>
      </c>
      <c r="H21" s="9"/>
      <c r="I21" s="8">
        <v>921.3055555555555</v>
      </c>
      <c r="J21" s="8"/>
      <c r="K21" s="8"/>
      <c r="L21" s="9"/>
      <c r="M21" s="9">
        <v>963.5151515151515</v>
      </c>
      <c r="N21" s="8"/>
      <c r="O21" s="8"/>
      <c r="P21" s="8">
        <v>971.3809523809524</v>
      </c>
      <c r="Q21" s="8"/>
      <c r="R21" s="8">
        <v>963.2753623188406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>
        <v>976.4804469273743</v>
      </c>
      <c r="AG21" s="8"/>
      <c r="AH21" s="8"/>
      <c r="AI21" s="8"/>
      <c r="AJ21" s="8">
        <v>655.578947368421</v>
      </c>
      <c r="AK21" s="8"/>
      <c r="AL21" s="8">
        <v>895.4117647058823</v>
      </c>
      <c r="AM21" s="8"/>
      <c r="AN21" s="38">
        <f>SUM(F21:AM21)</f>
        <v>7224.874448053283</v>
      </c>
      <c r="AO21" s="14"/>
    </row>
    <row r="22" spans="1:41" ht="15.75">
      <c r="A22" s="10">
        <v>11</v>
      </c>
      <c r="B22" s="28" t="s">
        <v>321</v>
      </c>
      <c r="C22" s="28" t="s">
        <v>121</v>
      </c>
      <c r="D22" s="31" t="s">
        <v>10</v>
      </c>
      <c r="E22" s="18"/>
      <c r="F22" s="11"/>
      <c r="G22" s="12"/>
      <c r="H22" s="11"/>
      <c r="I22" s="12"/>
      <c r="J22" s="12"/>
      <c r="K22" s="12"/>
      <c r="L22" s="11"/>
      <c r="M22" s="11"/>
      <c r="N22" s="12"/>
      <c r="O22" s="12"/>
      <c r="P22" s="12"/>
      <c r="Q22" s="12">
        <v>981</v>
      </c>
      <c r="R22" s="12"/>
      <c r="S22" s="12">
        <v>1009.0124688279302</v>
      </c>
      <c r="T22" s="12">
        <v>1005.9222462203023</v>
      </c>
      <c r="U22" s="12"/>
      <c r="V22" s="12"/>
      <c r="W22" s="12"/>
      <c r="X22" s="12">
        <v>1011.5034965034965</v>
      </c>
      <c r="Y22" s="12"/>
      <c r="Z22" s="12"/>
      <c r="AA22" s="12"/>
      <c r="AB22" s="12"/>
      <c r="AC22" s="12"/>
      <c r="AD22" s="12">
        <v>1014.9078014184397</v>
      </c>
      <c r="AE22" s="12"/>
      <c r="AF22" s="12"/>
      <c r="AG22" s="12">
        <v>1005.8306709265175</v>
      </c>
      <c r="AH22" s="12"/>
      <c r="AI22" s="12">
        <v>1000.8156028368794</v>
      </c>
      <c r="AJ22" s="12"/>
      <c r="AK22" s="12"/>
      <c r="AL22" s="12"/>
      <c r="AM22" s="12"/>
      <c r="AN22" s="16">
        <f>SUM(F22:AM22)</f>
        <v>7028.992286733566</v>
      </c>
      <c r="AO22" s="14"/>
    </row>
    <row r="23" spans="1:41" ht="15.75" customHeight="1">
      <c r="A23" s="37">
        <v>12</v>
      </c>
      <c r="B23" s="29" t="s">
        <v>147</v>
      </c>
      <c r="C23" s="29" t="s">
        <v>148</v>
      </c>
      <c r="D23" s="32" t="s">
        <v>10</v>
      </c>
      <c r="E23" s="19" t="s">
        <v>280</v>
      </c>
      <c r="F23" s="9">
        <v>872.5041322314049</v>
      </c>
      <c r="G23" s="8"/>
      <c r="H23" s="9">
        <v>817.2283737024221</v>
      </c>
      <c r="I23" s="8"/>
      <c r="J23" s="8"/>
      <c r="K23" s="8"/>
      <c r="L23" s="9"/>
      <c r="M23" s="9">
        <v>830.1818181818182</v>
      </c>
      <c r="N23" s="8"/>
      <c r="O23" s="8"/>
      <c r="P23" s="8"/>
      <c r="Q23" s="8"/>
      <c r="R23" s="35">
        <v>0</v>
      </c>
      <c r="S23" s="8"/>
      <c r="T23" s="8"/>
      <c r="U23" s="8"/>
      <c r="V23" s="8"/>
      <c r="W23" s="8">
        <v>801.8144329896907</v>
      </c>
      <c r="X23" s="8"/>
      <c r="Y23" s="8"/>
      <c r="Z23" s="8">
        <v>925.8878504672897</v>
      </c>
      <c r="AA23" s="8"/>
      <c r="AB23" s="8"/>
      <c r="AC23" s="8">
        <v>885.4177215189874</v>
      </c>
      <c r="AD23" s="8"/>
      <c r="AE23" s="8"/>
      <c r="AF23" s="8">
        <v>901.0614525139665</v>
      </c>
      <c r="AG23" s="8"/>
      <c r="AH23" s="8">
        <v>868.5</v>
      </c>
      <c r="AI23" s="8"/>
      <c r="AJ23" s="8"/>
      <c r="AK23" s="8"/>
      <c r="AL23" s="35">
        <v>0</v>
      </c>
      <c r="AM23" s="8"/>
      <c r="AN23" s="38">
        <f>SUM(F23:AM23)</f>
        <v>6902.595781605579</v>
      </c>
      <c r="AO23" s="14"/>
    </row>
    <row r="24" spans="1:41" ht="15.75" customHeight="1">
      <c r="A24" s="10">
        <v>13</v>
      </c>
      <c r="B24" s="28" t="s">
        <v>150</v>
      </c>
      <c r="C24" s="28" t="s">
        <v>151</v>
      </c>
      <c r="D24" s="31" t="s">
        <v>20</v>
      </c>
      <c r="E24" s="18" t="s">
        <v>280</v>
      </c>
      <c r="F24" s="11">
        <v>860.1074380165289</v>
      </c>
      <c r="G24" s="12"/>
      <c r="H24" s="11">
        <v>889.8927335640138</v>
      </c>
      <c r="I24" s="12"/>
      <c r="J24" s="12"/>
      <c r="K24" s="12"/>
      <c r="L24" s="11"/>
      <c r="M24" s="11">
        <v>818.060606060606</v>
      </c>
      <c r="N24" s="12"/>
      <c r="O24" s="12"/>
      <c r="P24" s="12"/>
      <c r="Q24" s="12"/>
      <c r="R24" s="35">
        <v>0</v>
      </c>
      <c r="S24" s="12"/>
      <c r="T24" s="12"/>
      <c r="U24" s="12"/>
      <c r="V24" s="12"/>
      <c r="W24" s="12"/>
      <c r="X24" s="35">
        <v>0</v>
      </c>
      <c r="Y24" s="12"/>
      <c r="Z24" s="12"/>
      <c r="AA24" s="12">
        <v>812.8723404255319</v>
      </c>
      <c r="AB24" s="12"/>
      <c r="AC24" s="12">
        <v>891.746835443038</v>
      </c>
      <c r="AD24" s="12"/>
      <c r="AE24" s="12"/>
      <c r="AF24" s="12">
        <v>898.268156424581</v>
      </c>
      <c r="AG24" s="12"/>
      <c r="AH24" s="12"/>
      <c r="AI24" s="12">
        <v>809.3262411347517</v>
      </c>
      <c r="AJ24" s="12"/>
      <c r="AK24" s="12"/>
      <c r="AL24" s="12">
        <v>883.6470588235294</v>
      </c>
      <c r="AM24" s="12"/>
      <c r="AN24" s="16">
        <f>SUM(F24:AM24)</f>
        <v>6863.921409892581</v>
      </c>
      <c r="AO24" s="14"/>
    </row>
    <row r="25" spans="1:41" ht="15.75" customHeight="1">
      <c r="A25" s="37">
        <v>14</v>
      </c>
      <c r="B25" s="29" t="s">
        <v>23</v>
      </c>
      <c r="C25" s="29" t="s">
        <v>24</v>
      </c>
      <c r="D25" s="32" t="s">
        <v>10</v>
      </c>
      <c r="E25" s="19" t="s">
        <v>279</v>
      </c>
      <c r="F25" s="9"/>
      <c r="G25" s="8">
        <v>979.3087557603686</v>
      </c>
      <c r="H25" s="9">
        <v>993.6989619377163</v>
      </c>
      <c r="I25" s="8"/>
      <c r="J25" s="8"/>
      <c r="K25" s="8"/>
      <c r="L25" s="9"/>
      <c r="M25" s="9"/>
      <c r="N25" s="8">
        <v>998.7899159663865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>
        <v>983.0851063829787</v>
      </c>
      <c r="AB25" s="8"/>
      <c r="AC25" s="8">
        <v>1005.6708860759494</v>
      </c>
      <c r="AD25" s="8"/>
      <c r="AE25" s="8"/>
      <c r="AF25" s="8"/>
      <c r="AG25" s="8"/>
      <c r="AH25" s="8"/>
      <c r="AI25" s="8"/>
      <c r="AJ25" s="8"/>
      <c r="AK25" s="8"/>
      <c r="AL25" s="8">
        <v>998.3529411764706</v>
      </c>
      <c r="AM25" s="8"/>
      <c r="AN25" s="38">
        <f>SUM(F25:AM25)</f>
        <v>5958.9065672998695</v>
      </c>
      <c r="AO25" s="14"/>
    </row>
    <row r="26" spans="1:41" ht="15.75" customHeight="1">
      <c r="A26" s="10">
        <v>15</v>
      </c>
      <c r="B26" s="28" t="s">
        <v>61</v>
      </c>
      <c r="C26" s="28" t="s">
        <v>62</v>
      </c>
      <c r="D26" s="31" t="s">
        <v>63</v>
      </c>
      <c r="E26" s="18" t="s">
        <v>296</v>
      </c>
      <c r="F26" s="11"/>
      <c r="G26" s="12">
        <v>781.1520737327189</v>
      </c>
      <c r="H26" s="11"/>
      <c r="I26" s="12">
        <v>855.3333333333334</v>
      </c>
      <c r="J26" s="12"/>
      <c r="K26" s="12"/>
      <c r="L26" s="11"/>
      <c r="M26" s="11"/>
      <c r="N26" s="12"/>
      <c r="O26" s="12"/>
      <c r="P26" s="12"/>
      <c r="Q26" s="12"/>
      <c r="R26" s="12"/>
      <c r="S26" s="12"/>
      <c r="T26" s="12">
        <v>926.0086393088553</v>
      </c>
      <c r="U26" s="12"/>
      <c r="V26" s="12"/>
      <c r="W26" s="12"/>
      <c r="X26" s="12"/>
      <c r="Y26" s="12">
        <v>890.2874251497005</v>
      </c>
      <c r="Z26" s="12"/>
      <c r="AA26" s="12"/>
      <c r="AB26" s="12"/>
      <c r="AC26" s="12"/>
      <c r="AD26" s="12"/>
      <c r="AE26" s="12">
        <v>849.0731707317073</v>
      </c>
      <c r="AF26" s="12"/>
      <c r="AG26" s="12"/>
      <c r="AH26" s="12"/>
      <c r="AI26" s="12"/>
      <c r="AJ26" s="12"/>
      <c r="AK26" s="12">
        <v>898.1428571428571</v>
      </c>
      <c r="AL26" s="12"/>
      <c r="AM26" s="12">
        <v>758.0613496932515</v>
      </c>
      <c r="AN26" s="16">
        <f>SUM(F26:AM26)</f>
        <v>5958.058849092424</v>
      </c>
      <c r="AO26" s="14" t="s">
        <v>204</v>
      </c>
    </row>
    <row r="27" spans="1:41" ht="15.75" customHeight="1">
      <c r="A27" s="37">
        <v>16</v>
      </c>
      <c r="B27" s="29" t="s">
        <v>18</v>
      </c>
      <c r="C27" s="29" t="s">
        <v>19</v>
      </c>
      <c r="D27" s="32" t="s">
        <v>20</v>
      </c>
      <c r="E27" s="19" t="s">
        <v>280</v>
      </c>
      <c r="F27" s="9"/>
      <c r="G27" s="8">
        <v>993.1336405529954</v>
      </c>
      <c r="H27" s="9"/>
      <c r="I27" s="8"/>
      <c r="J27" s="8"/>
      <c r="K27" s="8"/>
      <c r="L27" s="9"/>
      <c r="M27" s="9"/>
      <c r="N27" s="8">
        <v>1007.1932773109244</v>
      </c>
      <c r="O27" s="8"/>
      <c r="P27" s="8"/>
      <c r="Q27" s="8">
        <v>881</v>
      </c>
      <c r="R27" s="8"/>
      <c r="S27" s="8"/>
      <c r="T27" s="8">
        <v>992.963282937365</v>
      </c>
      <c r="U27" s="8"/>
      <c r="V27" s="8"/>
      <c r="W27" s="8"/>
      <c r="X27" s="8"/>
      <c r="Y27" s="8"/>
      <c r="Z27" s="8"/>
      <c r="AA27" s="8"/>
      <c r="AB27" s="8">
        <v>992.8393574297189</v>
      </c>
      <c r="AC27" s="8"/>
      <c r="AD27" s="8"/>
      <c r="AE27" s="8"/>
      <c r="AF27" s="8"/>
      <c r="AG27" s="8"/>
      <c r="AH27" s="8"/>
      <c r="AI27" s="8"/>
      <c r="AJ27" s="8"/>
      <c r="AK27" s="8">
        <v>1017.1904761904761</v>
      </c>
      <c r="AL27" s="8"/>
      <c r="AM27" s="8"/>
      <c r="AN27" s="38">
        <f>SUM(F27:AM27)</f>
        <v>5884.32003442148</v>
      </c>
      <c r="AO27" s="14"/>
    </row>
    <row r="28" spans="1:41" ht="15.75" customHeight="1">
      <c r="A28" s="10">
        <v>17</v>
      </c>
      <c r="B28" s="28" t="s">
        <v>137</v>
      </c>
      <c r="C28" s="28" t="s">
        <v>15</v>
      </c>
      <c r="D28" s="31" t="s">
        <v>10</v>
      </c>
      <c r="E28" s="18" t="s">
        <v>280</v>
      </c>
      <c r="F28" s="11">
        <v>909.694214876033</v>
      </c>
      <c r="G28" s="12"/>
      <c r="H28" s="11">
        <v>872.5916955017301</v>
      </c>
      <c r="I28" s="12"/>
      <c r="J28" s="12"/>
      <c r="K28" s="12"/>
      <c r="L28" s="11"/>
      <c r="M28" s="11"/>
      <c r="N28" s="12"/>
      <c r="O28" s="12"/>
      <c r="P28" s="12"/>
      <c r="Q28" s="12"/>
      <c r="R28" s="12"/>
      <c r="S28" s="12">
        <v>769.6109725685785</v>
      </c>
      <c r="T28" s="12"/>
      <c r="U28" s="12"/>
      <c r="V28" s="12"/>
      <c r="W28" s="12"/>
      <c r="X28" s="12">
        <v>682.8321678321679</v>
      </c>
      <c r="Y28" s="12"/>
      <c r="Z28" s="12"/>
      <c r="AA28" s="12"/>
      <c r="AB28" s="12"/>
      <c r="AC28" s="12"/>
      <c r="AD28" s="12"/>
      <c r="AE28" s="12"/>
      <c r="AF28" s="12">
        <v>873.1284916201117</v>
      </c>
      <c r="AG28" s="12"/>
      <c r="AH28" s="12"/>
      <c r="AI28" s="12">
        <v>738.4042553191489</v>
      </c>
      <c r="AJ28" s="12"/>
      <c r="AK28" s="12"/>
      <c r="AL28" s="12">
        <v>807.1764705882354</v>
      </c>
      <c r="AM28" s="12"/>
      <c r="AN28" s="16">
        <f>SUM(F28:AM28)</f>
        <v>5653.438268306006</v>
      </c>
      <c r="AO28" s="14"/>
    </row>
    <row r="29" spans="1:41" ht="15.75" customHeight="1">
      <c r="A29" s="37">
        <v>18</v>
      </c>
      <c r="B29" s="29" t="s">
        <v>72</v>
      </c>
      <c r="C29" s="29" t="s">
        <v>73</v>
      </c>
      <c r="D29" s="32" t="s">
        <v>20</v>
      </c>
      <c r="E29" s="19" t="s">
        <v>298</v>
      </c>
      <c r="F29" s="9"/>
      <c r="G29" s="8">
        <v>735.0691244239631</v>
      </c>
      <c r="H29" s="9"/>
      <c r="I29" s="8"/>
      <c r="J29" s="8"/>
      <c r="K29" s="8"/>
      <c r="L29" s="9"/>
      <c r="M29" s="9"/>
      <c r="N29" s="8">
        <v>855.9327731092437</v>
      </c>
      <c r="O29" s="8"/>
      <c r="P29" s="8"/>
      <c r="Q29" s="8"/>
      <c r="R29" s="8"/>
      <c r="S29" s="8"/>
      <c r="T29" s="8"/>
      <c r="U29" s="8">
        <v>557.1098265895954</v>
      </c>
      <c r="V29" s="8"/>
      <c r="W29" s="8"/>
      <c r="X29" s="8"/>
      <c r="Y29" s="8">
        <v>830.4071856287426</v>
      </c>
      <c r="Z29" s="8"/>
      <c r="AA29" s="8"/>
      <c r="AB29" s="8">
        <v>840.2289156626506</v>
      </c>
      <c r="AC29" s="8"/>
      <c r="AD29" s="8"/>
      <c r="AE29" s="8"/>
      <c r="AF29" s="8">
        <v>948.5474860335196</v>
      </c>
      <c r="AG29" s="8"/>
      <c r="AH29" s="8"/>
      <c r="AI29" s="8"/>
      <c r="AJ29" s="8"/>
      <c r="AK29" s="8"/>
      <c r="AL29" s="8"/>
      <c r="AM29" s="8">
        <v>672.1717791411043</v>
      </c>
      <c r="AN29" s="38">
        <f>SUM(F29:AM29)</f>
        <v>5439.46709058882</v>
      </c>
      <c r="AO29" s="14"/>
    </row>
    <row r="30" spans="1:41" ht="15.75" customHeight="1">
      <c r="A30" s="10">
        <v>19</v>
      </c>
      <c r="B30" s="28" t="s">
        <v>180</v>
      </c>
      <c r="C30" s="28" t="s">
        <v>163</v>
      </c>
      <c r="D30" s="31" t="s">
        <v>22</v>
      </c>
      <c r="E30" s="18" t="s">
        <v>292</v>
      </c>
      <c r="F30" s="11">
        <v>570.8512396694215</v>
      </c>
      <c r="G30" s="12"/>
      <c r="H30" s="11">
        <v>682.280276816609</v>
      </c>
      <c r="I30" s="12"/>
      <c r="J30" s="12"/>
      <c r="K30" s="12"/>
      <c r="L30" s="11"/>
      <c r="M30" s="11">
        <v>642.3030303030303</v>
      </c>
      <c r="N30" s="12"/>
      <c r="O30" s="12">
        <v>740.2727272727273</v>
      </c>
      <c r="P30" s="12"/>
      <c r="Q30" s="12"/>
      <c r="R30" s="12"/>
      <c r="S30" s="12">
        <v>550.1596009975062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>
        <v>814.4692737430167</v>
      </c>
      <c r="AG30" s="12"/>
      <c r="AH30" s="12"/>
      <c r="AI30" s="12">
        <v>717.1276595744681</v>
      </c>
      <c r="AJ30" s="12"/>
      <c r="AK30" s="12"/>
      <c r="AL30" s="12">
        <v>686.5882352941176</v>
      </c>
      <c r="AM30" s="12"/>
      <c r="AN30" s="16">
        <f>SUM(F30:AM30)</f>
        <v>5404.052043670898</v>
      </c>
      <c r="AO30" s="14" t="s">
        <v>202</v>
      </c>
    </row>
    <row r="31" spans="1:41" ht="15.75" customHeight="1">
      <c r="A31" s="37">
        <v>20</v>
      </c>
      <c r="B31" s="29" t="s">
        <v>144</v>
      </c>
      <c r="C31" s="29" t="s">
        <v>106</v>
      </c>
      <c r="D31" s="32" t="s">
        <v>63</v>
      </c>
      <c r="E31" s="19" t="s">
        <v>285</v>
      </c>
      <c r="F31" s="9">
        <v>951.0165289256198</v>
      </c>
      <c r="G31" s="8"/>
      <c r="H31" s="9">
        <v>945.2560553633218</v>
      </c>
      <c r="I31" s="8"/>
      <c r="J31" s="8"/>
      <c r="K31" s="8">
        <v>846.5084745762712</v>
      </c>
      <c r="L31" s="9"/>
      <c r="M31" s="9"/>
      <c r="N31" s="8"/>
      <c r="O31" s="8">
        <v>915.0979020979021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>
        <v>816.418439716312</v>
      </c>
      <c r="AJ31" s="8"/>
      <c r="AK31" s="8"/>
      <c r="AL31" s="8">
        <v>921.8823529411765</v>
      </c>
      <c r="AM31" s="8"/>
      <c r="AN31" s="38">
        <f>SUM(F31:AM31)</f>
        <v>5396.179753620603</v>
      </c>
      <c r="AO31" s="14" t="s">
        <v>205</v>
      </c>
    </row>
    <row r="32" spans="1:41" ht="15.75" customHeight="1">
      <c r="A32" s="10">
        <v>21</v>
      </c>
      <c r="B32" s="28" t="s">
        <v>352</v>
      </c>
      <c r="C32" s="28" t="s">
        <v>121</v>
      </c>
      <c r="D32" s="31" t="s">
        <v>10</v>
      </c>
      <c r="E32" s="18" t="s">
        <v>329</v>
      </c>
      <c r="F32" s="11"/>
      <c r="G32" s="12"/>
      <c r="H32" s="11"/>
      <c r="I32" s="12"/>
      <c r="J32" s="12"/>
      <c r="K32" s="12"/>
      <c r="L32" s="11"/>
      <c r="M32" s="11"/>
      <c r="N32" s="12"/>
      <c r="O32" s="12"/>
      <c r="P32" s="12"/>
      <c r="Q32" s="12"/>
      <c r="R32" s="12">
        <v>943.9516908212561</v>
      </c>
      <c r="S32" s="12">
        <v>894.2992518703242</v>
      </c>
      <c r="T32" s="12"/>
      <c r="U32" s="12">
        <v>684.2774566473988</v>
      </c>
      <c r="V32" s="12"/>
      <c r="W32" s="12"/>
      <c r="X32" s="12"/>
      <c r="Y32" s="12"/>
      <c r="Z32" s="12"/>
      <c r="AA32" s="12"/>
      <c r="AB32" s="12"/>
      <c r="AC32" s="12">
        <v>999.3417721518987</v>
      </c>
      <c r="AD32" s="12"/>
      <c r="AE32" s="12"/>
      <c r="AF32" s="12"/>
      <c r="AG32" s="12">
        <v>964.297124600639</v>
      </c>
      <c r="AH32" s="12"/>
      <c r="AI32" s="12"/>
      <c r="AJ32" s="12">
        <v>839.7894736842105</v>
      </c>
      <c r="AK32" s="12"/>
      <c r="AL32" s="12"/>
      <c r="AM32" s="12"/>
      <c r="AN32" s="16">
        <f>SUM(F32:AM32)</f>
        <v>5325.9567697757275</v>
      </c>
      <c r="AO32" s="14"/>
    </row>
    <row r="33" spans="1:41" ht="15.75" customHeight="1">
      <c r="A33" s="37">
        <v>22</v>
      </c>
      <c r="B33" s="29" t="s">
        <v>65</v>
      </c>
      <c r="C33" s="29" t="s">
        <v>66</v>
      </c>
      <c r="D33" s="32" t="s">
        <v>20</v>
      </c>
      <c r="E33" s="19" t="s">
        <v>312</v>
      </c>
      <c r="F33" s="9"/>
      <c r="G33" s="8">
        <v>762.7188940092166</v>
      </c>
      <c r="H33" s="9"/>
      <c r="I33" s="8"/>
      <c r="J33" s="8"/>
      <c r="K33" s="8"/>
      <c r="L33" s="9"/>
      <c r="M33" s="9"/>
      <c r="N33" s="8"/>
      <c r="O33" s="8"/>
      <c r="P33" s="8"/>
      <c r="Q33" s="8"/>
      <c r="R33" s="8"/>
      <c r="S33" s="8"/>
      <c r="T33" s="8">
        <v>960.5658747300216</v>
      </c>
      <c r="U33" s="8"/>
      <c r="V33" s="8"/>
      <c r="W33" s="8"/>
      <c r="X33" s="8"/>
      <c r="Y33" s="8">
        <v>944.1796407185628</v>
      </c>
      <c r="Z33" s="8"/>
      <c r="AA33" s="8"/>
      <c r="AB33" s="8">
        <v>892.437751004016</v>
      </c>
      <c r="AC33" s="8"/>
      <c r="AD33" s="8"/>
      <c r="AE33" s="8">
        <v>702.7317073170732</v>
      </c>
      <c r="AF33" s="8"/>
      <c r="AG33" s="8"/>
      <c r="AH33" s="8"/>
      <c r="AI33" s="8"/>
      <c r="AJ33" s="8">
        <v>945.0526315789474</v>
      </c>
      <c r="AK33" s="8"/>
      <c r="AL33" s="8"/>
      <c r="AM33" s="8"/>
      <c r="AN33" s="38">
        <f>SUM(F33:AM33)</f>
        <v>5207.686499357838</v>
      </c>
      <c r="AO33" s="14"/>
    </row>
    <row r="34" spans="1:41" ht="15.75" customHeight="1">
      <c r="A34" s="10">
        <v>23</v>
      </c>
      <c r="B34" s="28" t="s">
        <v>158</v>
      </c>
      <c r="C34" s="28" t="s">
        <v>15</v>
      </c>
      <c r="D34" s="31" t="s">
        <v>22</v>
      </c>
      <c r="E34" s="18" t="s">
        <v>301</v>
      </c>
      <c r="F34" s="11">
        <v>785.7272727272727</v>
      </c>
      <c r="G34" s="12"/>
      <c r="H34" s="11"/>
      <c r="I34" s="12"/>
      <c r="J34" s="12"/>
      <c r="K34" s="12"/>
      <c r="L34" s="11"/>
      <c r="M34" s="11">
        <v>702.909090909091</v>
      </c>
      <c r="N34" s="12"/>
      <c r="O34" s="12">
        <v>782.2307692307693</v>
      </c>
      <c r="P34" s="12"/>
      <c r="Q34" s="12"/>
      <c r="R34" s="12"/>
      <c r="S34" s="12"/>
      <c r="T34" s="12"/>
      <c r="U34" s="12"/>
      <c r="V34" s="12"/>
      <c r="W34" s="12"/>
      <c r="X34" s="12">
        <v>630.3846153846154</v>
      </c>
      <c r="Y34" s="12"/>
      <c r="Z34" s="12">
        <v>888.5046728971963</v>
      </c>
      <c r="AA34" s="12"/>
      <c r="AB34" s="12"/>
      <c r="AC34" s="12"/>
      <c r="AD34" s="12"/>
      <c r="AE34" s="12"/>
      <c r="AF34" s="12">
        <v>786.536312849162</v>
      </c>
      <c r="AG34" s="12"/>
      <c r="AH34" s="12"/>
      <c r="AI34" s="12"/>
      <c r="AJ34" s="12"/>
      <c r="AK34" s="12"/>
      <c r="AL34" s="12">
        <v>630.7058823529412</v>
      </c>
      <c r="AM34" s="12"/>
      <c r="AN34" s="16">
        <f>SUM(F34:AM34)</f>
        <v>5206.9986163510475</v>
      </c>
      <c r="AO34" s="14" t="s">
        <v>203</v>
      </c>
    </row>
    <row r="35" spans="1:41" ht="15.75" customHeight="1">
      <c r="A35" s="37">
        <v>24</v>
      </c>
      <c r="B35" s="29" t="s">
        <v>355</v>
      </c>
      <c r="C35" s="29" t="s">
        <v>96</v>
      </c>
      <c r="D35" s="32" t="s">
        <v>22</v>
      </c>
      <c r="E35" s="19" t="s">
        <v>228</v>
      </c>
      <c r="F35" s="9"/>
      <c r="G35" s="8"/>
      <c r="H35" s="9"/>
      <c r="I35" s="8"/>
      <c r="J35" s="8"/>
      <c r="K35" s="8"/>
      <c r="L35" s="9"/>
      <c r="M35" s="9"/>
      <c r="N35" s="8"/>
      <c r="O35" s="8"/>
      <c r="P35" s="8"/>
      <c r="Q35" s="8"/>
      <c r="R35" s="8"/>
      <c r="S35" s="8"/>
      <c r="T35" s="8"/>
      <c r="U35" s="8">
        <v>973.2947976878613</v>
      </c>
      <c r="V35" s="8"/>
      <c r="W35" s="8"/>
      <c r="X35" s="8"/>
      <c r="Y35" s="8">
        <v>740.5868263473053</v>
      </c>
      <c r="Z35" s="8"/>
      <c r="AA35" s="8"/>
      <c r="AB35" s="8"/>
      <c r="AC35" s="8"/>
      <c r="AD35" s="8"/>
      <c r="AE35" s="8">
        <v>897.8536585365854</v>
      </c>
      <c r="AF35" s="8"/>
      <c r="AG35" s="8">
        <v>884.4249201277955</v>
      </c>
      <c r="AH35" s="8"/>
      <c r="AI35" s="8"/>
      <c r="AJ35" s="8"/>
      <c r="AK35" s="8">
        <v>779.0952380952381</v>
      </c>
      <c r="AL35" s="8"/>
      <c r="AM35" s="8">
        <v>801.0061349693251</v>
      </c>
      <c r="AN35" s="38">
        <f>SUM(F35:AM35)</f>
        <v>5076.2615757641115</v>
      </c>
      <c r="AO35" s="14"/>
    </row>
    <row r="36" spans="1:41" ht="15.75" customHeight="1">
      <c r="A36" s="10">
        <v>25</v>
      </c>
      <c r="B36" s="28" t="s">
        <v>226</v>
      </c>
      <c r="C36" s="28" t="s">
        <v>93</v>
      </c>
      <c r="D36" s="31" t="s">
        <v>20</v>
      </c>
      <c r="E36" s="18" t="s">
        <v>300</v>
      </c>
      <c r="F36" s="11"/>
      <c r="G36" s="12"/>
      <c r="H36" s="11"/>
      <c r="I36" s="12">
        <v>706.0277777777778</v>
      </c>
      <c r="J36" s="12"/>
      <c r="K36" s="12"/>
      <c r="L36" s="11"/>
      <c r="M36" s="11"/>
      <c r="N36" s="12">
        <v>797.109243697479</v>
      </c>
      <c r="O36" s="12"/>
      <c r="P36" s="12"/>
      <c r="Q36" s="12">
        <v>764.3333333333333</v>
      </c>
      <c r="R36" s="12"/>
      <c r="S36" s="12"/>
      <c r="T36" s="12">
        <v>936.8077753779697</v>
      </c>
      <c r="U36" s="12"/>
      <c r="V36" s="12"/>
      <c r="W36" s="12"/>
      <c r="X36" s="12"/>
      <c r="Y36" s="12">
        <v>932.2035928143713</v>
      </c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>
        <v>933.6470588235294</v>
      </c>
      <c r="AM36" s="12"/>
      <c r="AN36" s="16">
        <f>SUM(F36:AM36)</f>
        <v>5070.128781824461</v>
      </c>
      <c r="AO36" s="14"/>
    </row>
    <row r="37" spans="1:41" ht="15.75" customHeight="1">
      <c r="A37" s="37">
        <v>26</v>
      </c>
      <c r="B37" s="29" t="s">
        <v>230</v>
      </c>
      <c r="C37" s="29" t="s">
        <v>13</v>
      </c>
      <c r="D37" s="32" t="s">
        <v>20</v>
      </c>
      <c r="E37" s="19" t="s">
        <v>280</v>
      </c>
      <c r="F37" s="9"/>
      <c r="G37" s="8"/>
      <c r="H37" s="9">
        <v>931.4152249134949</v>
      </c>
      <c r="I37" s="8"/>
      <c r="J37" s="8"/>
      <c r="K37" s="8"/>
      <c r="L37" s="9"/>
      <c r="M37" s="9"/>
      <c r="N37" s="8">
        <v>755.09243697479</v>
      </c>
      <c r="O37" s="8"/>
      <c r="P37" s="8">
        <v>819</v>
      </c>
      <c r="Q37" s="8"/>
      <c r="R37" s="8">
        <v>912.5507246376811</v>
      </c>
      <c r="S37" s="8"/>
      <c r="T37" s="8"/>
      <c r="U37" s="8"/>
      <c r="V37" s="8"/>
      <c r="W37" s="8"/>
      <c r="X37" s="8"/>
      <c r="Y37" s="8">
        <v>776.5149700598802</v>
      </c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>
        <v>850.5238095238095</v>
      </c>
      <c r="AL37" s="8"/>
      <c r="AM37" s="8"/>
      <c r="AN37" s="38">
        <f>SUM(F37:AM37)</f>
        <v>5045.0971661096555</v>
      </c>
      <c r="AO37" s="14"/>
    </row>
    <row r="38" spans="1:41" ht="15.75">
      <c r="A38" s="10">
        <v>27</v>
      </c>
      <c r="B38" s="28" t="s">
        <v>89</v>
      </c>
      <c r="C38" s="28" t="s">
        <v>64</v>
      </c>
      <c r="D38" s="31" t="s">
        <v>10</v>
      </c>
      <c r="E38" s="18" t="s">
        <v>227</v>
      </c>
      <c r="F38" s="11"/>
      <c r="G38" s="12">
        <v>592.2119815668202</v>
      </c>
      <c r="H38" s="11"/>
      <c r="I38" s="12"/>
      <c r="J38" s="12"/>
      <c r="K38" s="12"/>
      <c r="L38" s="11"/>
      <c r="M38" s="11"/>
      <c r="N38" s="12"/>
      <c r="O38" s="12"/>
      <c r="P38" s="12">
        <v>695.1904761904761</v>
      </c>
      <c r="Q38" s="12"/>
      <c r="R38" s="12"/>
      <c r="S38" s="12"/>
      <c r="T38" s="12">
        <v>740.2634989200865</v>
      </c>
      <c r="U38" s="12"/>
      <c r="V38" s="12"/>
      <c r="W38" s="12"/>
      <c r="X38" s="12">
        <v>822.6923076923076</v>
      </c>
      <c r="Y38" s="12"/>
      <c r="Z38" s="12"/>
      <c r="AA38" s="12"/>
      <c r="AB38" s="12"/>
      <c r="AC38" s="12"/>
      <c r="AD38" s="12"/>
      <c r="AE38" s="12"/>
      <c r="AF38" s="12"/>
      <c r="AG38" s="12">
        <v>753.4345047923323</v>
      </c>
      <c r="AH38" s="12"/>
      <c r="AI38" s="12">
        <v>830.6028368794326</v>
      </c>
      <c r="AJ38" s="12"/>
      <c r="AK38" s="12"/>
      <c r="AL38" s="12"/>
      <c r="AM38" s="12">
        <v>604.6871165644172</v>
      </c>
      <c r="AN38" s="16">
        <f>SUM(F38:AM38)</f>
        <v>5039.082722605872</v>
      </c>
      <c r="AO38" s="14"/>
    </row>
    <row r="39" spans="1:41" ht="15.75" customHeight="1">
      <c r="A39" s="37">
        <v>28</v>
      </c>
      <c r="B39" s="29" t="s">
        <v>160</v>
      </c>
      <c r="C39" s="29" t="s">
        <v>33</v>
      </c>
      <c r="D39" s="32" t="s">
        <v>22</v>
      </c>
      <c r="E39" s="19" t="s">
        <v>299</v>
      </c>
      <c r="F39" s="9"/>
      <c r="G39" s="8"/>
      <c r="H39" s="9">
        <v>775.7058823529412</v>
      </c>
      <c r="I39" s="8"/>
      <c r="J39" s="8"/>
      <c r="K39" s="8"/>
      <c r="L39" s="9"/>
      <c r="M39" s="9">
        <v>739.2727272727273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>
        <v>874.4859813084113</v>
      </c>
      <c r="AA39" s="8"/>
      <c r="AB39" s="8"/>
      <c r="AC39" s="8">
        <v>822.126582278481</v>
      </c>
      <c r="AD39" s="8"/>
      <c r="AE39" s="8"/>
      <c r="AF39" s="8">
        <v>853.5754189944134</v>
      </c>
      <c r="AG39" s="8"/>
      <c r="AH39" s="8">
        <v>818.5</v>
      </c>
      <c r="AI39" s="8"/>
      <c r="AJ39" s="8"/>
      <c r="AK39" s="8"/>
      <c r="AL39" s="8"/>
      <c r="AM39" s="8"/>
      <c r="AN39" s="38">
        <f>SUM(F39:AM39)</f>
        <v>4883.666592206974</v>
      </c>
      <c r="AO39" s="14"/>
    </row>
    <row r="40" spans="1:41" ht="15.75" customHeight="1">
      <c r="A40" s="10">
        <v>29</v>
      </c>
      <c r="B40" s="28" t="s">
        <v>139</v>
      </c>
      <c r="C40" s="28" t="s">
        <v>80</v>
      </c>
      <c r="D40" s="31" t="s">
        <v>22</v>
      </c>
      <c r="E40" s="18" t="s">
        <v>302</v>
      </c>
      <c r="F40" s="11">
        <v>1000.603305785124</v>
      </c>
      <c r="G40" s="12"/>
      <c r="H40" s="11"/>
      <c r="I40" s="12"/>
      <c r="J40" s="12"/>
      <c r="K40" s="12"/>
      <c r="L40" s="11"/>
      <c r="M40" s="11"/>
      <c r="N40" s="12"/>
      <c r="O40" s="12"/>
      <c r="P40" s="12"/>
      <c r="Q40" s="12"/>
      <c r="R40" s="12"/>
      <c r="S40" s="12"/>
      <c r="T40" s="12">
        <v>919.5291576673866</v>
      </c>
      <c r="U40" s="12"/>
      <c r="V40" s="12"/>
      <c r="W40" s="12"/>
      <c r="X40" s="12"/>
      <c r="Y40" s="12"/>
      <c r="Z40" s="12">
        <v>981.9626168224299</v>
      </c>
      <c r="AA40" s="12"/>
      <c r="AB40" s="12"/>
      <c r="AC40" s="12"/>
      <c r="AD40" s="12"/>
      <c r="AE40" s="12"/>
      <c r="AF40" s="12">
        <v>1001.6201117318436</v>
      </c>
      <c r="AG40" s="12"/>
      <c r="AH40" s="12"/>
      <c r="AI40" s="12">
        <v>972.4468085106383</v>
      </c>
      <c r="AJ40" s="12"/>
      <c r="AK40" s="12"/>
      <c r="AL40" s="12"/>
      <c r="AM40" s="12"/>
      <c r="AN40" s="16">
        <f>SUM(F40:AM40)</f>
        <v>4876.162000517423</v>
      </c>
      <c r="AO40" s="14"/>
    </row>
    <row r="41" spans="1:41" ht="15.75" customHeight="1">
      <c r="A41" s="37">
        <v>30</v>
      </c>
      <c r="B41" s="29" t="s">
        <v>364</v>
      </c>
      <c r="C41" s="29" t="s">
        <v>40</v>
      </c>
      <c r="D41" s="32" t="s">
        <v>20</v>
      </c>
      <c r="E41" s="19"/>
      <c r="F41" s="9"/>
      <c r="G41" s="8"/>
      <c r="H41" s="9"/>
      <c r="I41" s="8"/>
      <c r="J41" s="8"/>
      <c r="K41" s="8"/>
      <c r="L41" s="9"/>
      <c r="M41" s="9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>
        <v>1007.0212765957447</v>
      </c>
      <c r="AB41" s="8"/>
      <c r="AC41" s="8"/>
      <c r="AD41" s="8">
        <v>1007.8156028368794</v>
      </c>
      <c r="AE41" s="8"/>
      <c r="AF41" s="8"/>
      <c r="AG41" s="8">
        <v>1012.220447284345</v>
      </c>
      <c r="AH41" s="8"/>
      <c r="AI41" s="8"/>
      <c r="AJ41" s="8">
        <v>997.6842105263158</v>
      </c>
      <c r="AK41" s="8"/>
      <c r="AL41" s="8"/>
      <c r="AM41" s="8">
        <v>850.0858895705521</v>
      </c>
      <c r="AN41" s="38">
        <f>SUM(F41:AM41)</f>
        <v>4874.8274268138375</v>
      </c>
      <c r="AO41" s="14"/>
    </row>
    <row r="42" spans="1:41" ht="15.75" customHeight="1">
      <c r="A42" s="10">
        <v>31</v>
      </c>
      <c r="B42" s="28" t="s">
        <v>27</v>
      </c>
      <c r="C42" s="28" t="s">
        <v>28</v>
      </c>
      <c r="D42" s="31" t="s">
        <v>20</v>
      </c>
      <c r="E42" s="18" t="s">
        <v>294</v>
      </c>
      <c r="F42" s="11"/>
      <c r="G42" s="12">
        <v>960.8755760368664</v>
      </c>
      <c r="H42" s="11"/>
      <c r="I42" s="12"/>
      <c r="J42" s="12"/>
      <c r="K42" s="12"/>
      <c r="L42" s="11">
        <v>887.1428571428571</v>
      </c>
      <c r="M42" s="11"/>
      <c r="N42" s="12"/>
      <c r="O42" s="12"/>
      <c r="P42" s="12"/>
      <c r="Q42" s="12"/>
      <c r="R42" s="12"/>
      <c r="S42" s="12"/>
      <c r="T42" s="12">
        <v>967.0453563714902</v>
      </c>
      <c r="U42" s="12"/>
      <c r="V42" s="12"/>
      <c r="W42" s="12"/>
      <c r="X42" s="12"/>
      <c r="Y42" s="12">
        <v>956.1556886227545</v>
      </c>
      <c r="Z42" s="12"/>
      <c r="AA42" s="12"/>
      <c r="AB42" s="12"/>
      <c r="AC42" s="12"/>
      <c r="AD42" s="12"/>
      <c r="AE42" s="12">
        <v>1007.609756097561</v>
      </c>
      <c r="AF42" s="12"/>
      <c r="AG42" s="12"/>
      <c r="AH42" s="12"/>
      <c r="AI42" s="12"/>
      <c r="AJ42" s="12"/>
      <c r="AK42" s="12"/>
      <c r="AL42" s="12"/>
      <c r="AM42" s="12"/>
      <c r="AN42" s="16">
        <f>SUM(F42:AM42)</f>
        <v>4778.8292342715295</v>
      </c>
      <c r="AO42" s="14"/>
    </row>
    <row r="43" spans="1:41" ht="15.75">
      <c r="A43" s="37">
        <v>32</v>
      </c>
      <c r="B43" s="29" t="s">
        <v>118</v>
      </c>
      <c r="C43" s="29" t="s">
        <v>115</v>
      </c>
      <c r="D43" s="32" t="s">
        <v>22</v>
      </c>
      <c r="E43" s="19" t="s">
        <v>359</v>
      </c>
      <c r="F43" s="9"/>
      <c r="G43" s="35">
        <v>0</v>
      </c>
      <c r="H43" s="9"/>
      <c r="I43" s="8">
        <v>511.5833333333333</v>
      </c>
      <c r="J43" s="8"/>
      <c r="K43" s="8"/>
      <c r="L43" s="9"/>
      <c r="M43" s="9"/>
      <c r="N43" s="8">
        <v>402.1512605042017</v>
      </c>
      <c r="O43" s="8"/>
      <c r="P43" s="8">
        <v>657.0952380952381</v>
      </c>
      <c r="Q43" s="8"/>
      <c r="R43" s="8"/>
      <c r="S43" s="8"/>
      <c r="T43" s="8"/>
      <c r="U43" s="8">
        <v>377.9190751445087</v>
      </c>
      <c r="V43" s="8"/>
      <c r="W43" s="8"/>
      <c r="X43" s="8">
        <v>703.8111888111888</v>
      </c>
      <c r="Y43" s="8"/>
      <c r="Z43" s="8"/>
      <c r="AA43" s="8"/>
      <c r="AB43" s="8">
        <v>575.1686746987953</v>
      </c>
      <c r="AC43" s="8"/>
      <c r="AD43" s="8"/>
      <c r="AE43" s="8"/>
      <c r="AF43" s="8">
        <v>864.7486033519554</v>
      </c>
      <c r="AG43" s="8"/>
      <c r="AH43" s="8"/>
      <c r="AI43" s="8"/>
      <c r="AJ43" s="8"/>
      <c r="AK43" s="8"/>
      <c r="AL43" s="8">
        <v>668.9411764705883</v>
      </c>
      <c r="AM43" s="8"/>
      <c r="AN43" s="38">
        <f>SUM(F43:AM43)</f>
        <v>4761.4185504098095</v>
      </c>
      <c r="AO43" s="14"/>
    </row>
    <row r="44" spans="1:41" ht="15.75" customHeight="1">
      <c r="A44" s="10">
        <v>33</v>
      </c>
      <c r="B44" s="28" t="s">
        <v>76</v>
      </c>
      <c r="C44" s="28" t="s">
        <v>42</v>
      </c>
      <c r="D44" s="31" t="s">
        <v>77</v>
      </c>
      <c r="E44" s="18" t="s">
        <v>280</v>
      </c>
      <c r="F44" s="11"/>
      <c r="G44" s="12">
        <v>721.2442396313364</v>
      </c>
      <c r="H44" s="11"/>
      <c r="I44" s="12">
        <v>841.4444444444445</v>
      </c>
      <c r="J44" s="12"/>
      <c r="K44" s="12"/>
      <c r="L44" s="11"/>
      <c r="M44" s="11"/>
      <c r="N44" s="12">
        <v>864.3361344537815</v>
      </c>
      <c r="O44" s="12"/>
      <c r="P44" s="12"/>
      <c r="Q44" s="12"/>
      <c r="R44" s="12"/>
      <c r="S44" s="12"/>
      <c r="T44" s="12"/>
      <c r="U44" s="12">
        <v>724.7398843930636</v>
      </c>
      <c r="V44" s="12"/>
      <c r="W44" s="12"/>
      <c r="X44" s="12">
        <v>794.7202797202797</v>
      </c>
      <c r="Y44" s="12"/>
      <c r="Z44" s="12"/>
      <c r="AA44" s="12"/>
      <c r="AB44" s="12">
        <v>775.9718875502008</v>
      </c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6">
        <f>SUM(F44:AM44)</f>
        <v>4722.456870193106</v>
      </c>
      <c r="AO44" s="14" t="s">
        <v>209</v>
      </c>
    </row>
    <row r="45" spans="1:41" ht="15.75" customHeight="1">
      <c r="A45" s="37">
        <v>34</v>
      </c>
      <c r="B45" s="29" t="s">
        <v>229</v>
      </c>
      <c r="C45" s="29" t="s">
        <v>55</v>
      </c>
      <c r="D45" s="32" t="s">
        <v>10</v>
      </c>
      <c r="E45" s="19" t="s">
        <v>293</v>
      </c>
      <c r="F45" s="9"/>
      <c r="G45" s="8"/>
      <c r="H45" s="9">
        <v>941.795847750865</v>
      </c>
      <c r="I45" s="8"/>
      <c r="J45" s="8"/>
      <c r="K45" s="8"/>
      <c r="L45" s="9"/>
      <c r="M45" s="9">
        <v>908.969696969697</v>
      </c>
      <c r="N45" s="8"/>
      <c r="O45" s="8">
        <v>943.06993006993</v>
      </c>
      <c r="P45" s="8"/>
      <c r="Q45" s="8"/>
      <c r="R45" s="8">
        <v>939.1207729468599</v>
      </c>
      <c r="S45" s="8"/>
      <c r="T45" s="8"/>
      <c r="U45" s="8"/>
      <c r="V45" s="8"/>
      <c r="W45" s="8"/>
      <c r="X45" s="8">
        <v>955.5594405594405</v>
      </c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38">
        <f>SUM(F45:AM45)</f>
        <v>4688.515688296792</v>
      </c>
      <c r="AO45" s="14"/>
    </row>
    <row r="46" spans="1:41" ht="15.75" customHeight="1">
      <c r="A46" s="10">
        <v>35</v>
      </c>
      <c r="B46" s="28" t="s">
        <v>217</v>
      </c>
      <c r="C46" s="28" t="s">
        <v>83</v>
      </c>
      <c r="D46" s="31" t="s">
        <v>10</v>
      </c>
      <c r="E46" s="18" t="s">
        <v>280</v>
      </c>
      <c r="F46" s="11"/>
      <c r="G46" s="12"/>
      <c r="H46" s="11"/>
      <c r="I46" s="12">
        <v>692.1388888888889</v>
      </c>
      <c r="J46" s="12"/>
      <c r="K46" s="12"/>
      <c r="L46" s="11"/>
      <c r="M46" s="11"/>
      <c r="N46" s="12">
        <v>687.8655462184875</v>
      </c>
      <c r="O46" s="12"/>
      <c r="P46" s="12">
        <v>876.1428571428571</v>
      </c>
      <c r="Q46" s="12"/>
      <c r="R46" s="12"/>
      <c r="S46" s="12"/>
      <c r="T46" s="12"/>
      <c r="U46" s="12"/>
      <c r="V46" s="12"/>
      <c r="W46" s="12"/>
      <c r="X46" s="12">
        <v>707.3076923076924</v>
      </c>
      <c r="Y46" s="12"/>
      <c r="Z46" s="12"/>
      <c r="AA46" s="12"/>
      <c r="AB46" s="12"/>
      <c r="AC46" s="12">
        <v>828.4556962025316</v>
      </c>
      <c r="AD46" s="12"/>
      <c r="AE46" s="12"/>
      <c r="AF46" s="12"/>
      <c r="AG46" s="12"/>
      <c r="AH46" s="12"/>
      <c r="AI46" s="12"/>
      <c r="AJ46" s="12"/>
      <c r="AK46" s="12"/>
      <c r="AL46" s="12">
        <v>863.0588235294117</v>
      </c>
      <c r="AM46" s="12"/>
      <c r="AN46" s="16">
        <f>SUM(F46:AM46)</f>
        <v>4654.969504289869</v>
      </c>
      <c r="AO46" s="14"/>
    </row>
    <row r="47" spans="1:41" ht="15.75" customHeight="1">
      <c r="A47" s="37">
        <v>36</v>
      </c>
      <c r="B47" s="29" t="s">
        <v>29</v>
      </c>
      <c r="C47" s="29" t="s">
        <v>30</v>
      </c>
      <c r="D47" s="32" t="s">
        <v>20</v>
      </c>
      <c r="E47" s="19" t="s">
        <v>290</v>
      </c>
      <c r="F47" s="9"/>
      <c r="G47" s="8">
        <v>951.6589861751152</v>
      </c>
      <c r="H47" s="9"/>
      <c r="I47" s="8"/>
      <c r="J47" s="8"/>
      <c r="K47" s="8">
        <v>959.5028248587571</v>
      </c>
      <c r="L47" s="9"/>
      <c r="M47" s="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920.2275449101796</v>
      </c>
      <c r="Z47" s="8"/>
      <c r="AA47" s="8"/>
      <c r="AB47" s="8">
        <v>904.4859437751004</v>
      </c>
      <c r="AC47" s="8"/>
      <c r="AD47" s="8">
        <v>901.4326241134752</v>
      </c>
      <c r="AE47" s="8"/>
      <c r="AF47" s="8"/>
      <c r="AG47" s="8"/>
      <c r="AH47" s="8"/>
      <c r="AI47" s="8"/>
      <c r="AJ47" s="8"/>
      <c r="AK47" s="8"/>
      <c r="AL47" s="8"/>
      <c r="AM47" s="8"/>
      <c r="AN47" s="38">
        <f>SUM(F47:AM47)</f>
        <v>4637.307923832627</v>
      </c>
      <c r="AO47" s="14"/>
    </row>
    <row r="48" spans="1:41" ht="15.75" customHeight="1">
      <c r="A48" s="10">
        <v>37</v>
      </c>
      <c r="B48" s="28" t="s">
        <v>212</v>
      </c>
      <c r="C48" s="28" t="s">
        <v>50</v>
      </c>
      <c r="D48" s="31" t="s">
        <v>20</v>
      </c>
      <c r="E48" s="18" t="s">
        <v>280</v>
      </c>
      <c r="F48" s="11"/>
      <c r="G48" s="12"/>
      <c r="H48" s="11"/>
      <c r="I48" s="12">
        <v>844.9166666666666</v>
      </c>
      <c r="J48" s="12"/>
      <c r="K48" s="12"/>
      <c r="L48" s="11"/>
      <c r="M48" s="11"/>
      <c r="N48" s="12"/>
      <c r="O48" s="12"/>
      <c r="P48" s="12"/>
      <c r="Q48" s="12"/>
      <c r="R48" s="12"/>
      <c r="S48" s="12">
        <v>966.6184538653366</v>
      </c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>
        <v>887.2482269503546</v>
      </c>
      <c r="AE48" s="12"/>
      <c r="AF48" s="12"/>
      <c r="AG48" s="12"/>
      <c r="AH48" s="12"/>
      <c r="AI48" s="12">
        <v>944.0780141843971</v>
      </c>
      <c r="AJ48" s="12"/>
      <c r="AK48" s="12"/>
      <c r="AL48" s="12">
        <v>951.2941176470588</v>
      </c>
      <c r="AM48" s="12"/>
      <c r="AN48" s="16">
        <f>SUM(F48:AM48)</f>
        <v>4594.155479313814</v>
      </c>
      <c r="AO48" s="14"/>
    </row>
    <row r="49" spans="1:41" ht="15.75" customHeight="1">
      <c r="A49" s="37">
        <v>38</v>
      </c>
      <c r="B49" s="29" t="s">
        <v>119</v>
      </c>
      <c r="C49" s="29" t="s">
        <v>120</v>
      </c>
      <c r="D49" s="32" t="s">
        <v>20</v>
      </c>
      <c r="E49" s="19" t="s">
        <v>309</v>
      </c>
      <c r="F49" s="9"/>
      <c r="G49" s="8">
        <v>329.53917050691246</v>
      </c>
      <c r="H49" s="9"/>
      <c r="I49" s="8"/>
      <c r="J49" s="8"/>
      <c r="K49" s="8"/>
      <c r="L49" s="9"/>
      <c r="M49" s="9"/>
      <c r="N49" s="8">
        <v>595.4285714285714</v>
      </c>
      <c r="O49" s="8"/>
      <c r="P49" s="8">
        <v>676.1428571428571</v>
      </c>
      <c r="Q49" s="8"/>
      <c r="R49" s="8">
        <v>738.6376811594203</v>
      </c>
      <c r="S49" s="8">
        <v>520.2344139650872</v>
      </c>
      <c r="T49" s="8">
        <v>507.00215982721386</v>
      </c>
      <c r="U49" s="8"/>
      <c r="V49" s="8"/>
      <c r="W49" s="8"/>
      <c r="X49" s="8"/>
      <c r="Y49" s="8">
        <v>321.4251497005988</v>
      </c>
      <c r="Z49" s="8"/>
      <c r="AA49" s="8"/>
      <c r="AB49" s="8"/>
      <c r="AC49" s="8">
        <v>537.3164556962025</v>
      </c>
      <c r="AD49" s="8"/>
      <c r="AE49" s="8"/>
      <c r="AF49" s="8"/>
      <c r="AG49" s="8">
        <v>264.6166134185304</v>
      </c>
      <c r="AH49" s="8"/>
      <c r="AI49" s="8"/>
      <c r="AJ49" s="8"/>
      <c r="AK49" s="8"/>
      <c r="AL49" s="8"/>
      <c r="AM49" s="8"/>
      <c r="AN49" s="38">
        <f>SUM(F49:AM49)</f>
        <v>4490.343072845394</v>
      </c>
      <c r="AO49" s="14"/>
    </row>
    <row r="50" spans="1:41" ht="15.75" customHeight="1">
      <c r="A50" s="10">
        <v>39</v>
      </c>
      <c r="B50" s="28" t="s">
        <v>70</v>
      </c>
      <c r="C50" s="28" t="s">
        <v>71</v>
      </c>
      <c r="D50" s="31" t="s">
        <v>10</v>
      </c>
      <c r="E50" s="18" t="s">
        <v>273</v>
      </c>
      <c r="F50" s="11"/>
      <c r="G50" s="12">
        <v>739.6774193548388</v>
      </c>
      <c r="H50" s="11"/>
      <c r="I50" s="12">
        <v>633.1111111111111</v>
      </c>
      <c r="J50" s="12"/>
      <c r="K50" s="12"/>
      <c r="L50" s="11"/>
      <c r="M50" s="11">
        <v>884.7272727272727</v>
      </c>
      <c r="N50" s="12"/>
      <c r="O50" s="12"/>
      <c r="P50" s="12">
        <v>790.4285714285714</v>
      </c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v>602.9473684210527</v>
      </c>
      <c r="AK50" s="12"/>
      <c r="AL50" s="12">
        <v>751.2941176470588</v>
      </c>
      <c r="AM50" s="12"/>
      <c r="AN50" s="16">
        <f>SUM(F50:AM50)</f>
        <v>4402.185860689905</v>
      </c>
      <c r="AO50" s="14"/>
    </row>
    <row r="51" spans="1:41" ht="15.75" customHeight="1">
      <c r="A51" s="37">
        <v>40</v>
      </c>
      <c r="B51" s="29" t="s">
        <v>267</v>
      </c>
      <c r="C51" s="29" t="s">
        <v>75</v>
      </c>
      <c r="D51" s="32" t="s">
        <v>20</v>
      </c>
      <c r="E51" s="19" t="s">
        <v>354</v>
      </c>
      <c r="F51" s="9"/>
      <c r="G51" s="8"/>
      <c r="H51" s="9"/>
      <c r="I51" s="8"/>
      <c r="J51" s="8"/>
      <c r="K51" s="8"/>
      <c r="L51" s="9"/>
      <c r="M51" s="9"/>
      <c r="N51" s="8">
        <v>897.9495798319327</v>
      </c>
      <c r="O51" s="8"/>
      <c r="P51" s="8"/>
      <c r="Q51" s="8"/>
      <c r="R51" s="8"/>
      <c r="S51" s="8"/>
      <c r="T51" s="8">
        <v>882.8120950323973</v>
      </c>
      <c r="U51" s="8"/>
      <c r="V51" s="8"/>
      <c r="W51" s="8"/>
      <c r="X51" s="8"/>
      <c r="Y51" s="8">
        <v>902.2634730538922</v>
      </c>
      <c r="Z51" s="8"/>
      <c r="AA51" s="8"/>
      <c r="AB51" s="8"/>
      <c r="AC51" s="8"/>
      <c r="AD51" s="8">
        <v>936.8936170212766</v>
      </c>
      <c r="AE51" s="8"/>
      <c r="AF51" s="8"/>
      <c r="AG51" s="8"/>
      <c r="AH51" s="8"/>
      <c r="AI51" s="8"/>
      <c r="AJ51" s="8"/>
      <c r="AK51" s="8"/>
      <c r="AL51" s="8"/>
      <c r="AM51" s="8">
        <v>721.2515337423313</v>
      </c>
      <c r="AN51" s="38">
        <f>SUM(F51:AM51)</f>
        <v>4341.17029868183</v>
      </c>
      <c r="AO51" s="14"/>
    </row>
    <row r="52" spans="1:41" ht="15.75" customHeight="1">
      <c r="A52" s="10">
        <v>41</v>
      </c>
      <c r="B52" s="28" t="s">
        <v>213</v>
      </c>
      <c r="C52" s="28" t="s">
        <v>214</v>
      </c>
      <c r="D52" s="31" t="s">
        <v>10</v>
      </c>
      <c r="E52" s="18" t="s">
        <v>280</v>
      </c>
      <c r="F52" s="11"/>
      <c r="G52" s="12"/>
      <c r="H52" s="11"/>
      <c r="I52" s="12">
        <v>883.1111111111111</v>
      </c>
      <c r="J52" s="12"/>
      <c r="K52" s="12"/>
      <c r="L52" s="11">
        <v>794.7058823529412</v>
      </c>
      <c r="M52" s="11"/>
      <c r="N52" s="12"/>
      <c r="O52" s="12"/>
      <c r="P52" s="12"/>
      <c r="Q52" s="12"/>
      <c r="R52" s="12">
        <v>985.0144927536232</v>
      </c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>
        <v>858.8794326241134</v>
      </c>
      <c r="AE52" s="12"/>
      <c r="AF52" s="12"/>
      <c r="AG52" s="12"/>
      <c r="AH52" s="12"/>
      <c r="AI52" s="12"/>
      <c r="AJ52" s="12">
        <v>787.1578947368421</v>
      </c>
      <c r="AK52" s="12"/>
      <c r="AL52" s="12"/>
      <c r="AM52" s="12"/>
      <c r="AN52" s="16">
        <f>SUM(F52:AM52)</f>
        <v>4308.868813578631</v>
      </c>
      <c r="AO52" s="14"/>
    </row>
    <row r="53" spans="1:41" ht="15.75">
      <c r="A53" s="37">
        <v>42</v>
      </c>
      <c r="B53" s="29" t="s">
        <v>99</v>
      </c>
      <c r="C53" s="29" t="s">
        <v>68</v>
      </c>
      <c r="D53" s="32" t="s">
        <v>22</v>
      </c>
      <c r="E53" s="19" t="s">
        <v>280</v>
      </c>
      <c r="F53" s="9"/>
      <c r="G53" s="8">
        <v>532.3041474654378</v>
      </c>
      <c r="H53" s="9"/>
      <c r="I53" s="8"/>
      <c r="J53" s="8"/>
      <c r="K53" s="8"/>
      <c r="L53" s="9"/>
      <c r="M53" s="9"/>
      <c r="N53" s="8">
        <v>553.4117647058824</v>
      </c>
      <c r="O53" s="8"/>
      <c r="P53" s="8"/>
      <c r="Q53" s="8"/>
      <c r="R53" s="8"/>
      <c r="S53" s="8">
        <v>792.0548628428928</v>
      </c>
      <c r="T53" s="8"/>
      <c r="U53" s="8"/>
      <c r="V53" s="8"/>
      <c r="W53" s="8"/>
      <c r="X53" s="8"/>
      <c r="Y53" s="8"/>
      <c r="Z53" s="8"/>
      <c r="AA53" s="8">
        <v>820.8510638297872</v>
      </c>
      <c r="AB53" s="8"/>
      <c r="AC53" s="8"/>
      <c r="AD53" s="8">
        <v>717.0354609929078</v>
      </c>
      <c r="AE53" s="8"/>
      <c r="AF53" s="8"/>
      <c r="AG53" s="8"/>
      <c r="AH53" s="8"/>
      <c r="AI53" s="8"/>
      <c r="AJ53" s="8"/>
      <c r="AK53" s="8"/>
      <c r="AL53" s="8">
        <v>854.2352941176471</v>
      </c>
      <c r="AM53" s="8"/>
      <c r="AN53" s="38">
        <f>SUM(F53:AM53)</f>
        <v>4269.892593954555</v>
      </c>
      <c r="AO53" s="14"/>
    </row>
    <row r="54" spans="1:41" ht="15.75">
      <c r="A54" s="10">
        <v>43</v>
      </c>
      <c r="B54" s="28" t="s">
        <v>57</v>
      </c>
      <c r="C54" s="28" t="s">
        <v>58</v>
      </c>
      <c r="D54" s="31" t="s">
        <v>10</v>
      </c>
      <c r="E54" s="18" t="s">
        <v>280</v>
      </c>
      <c r="F54" s="11"/>
      <c r="G54" s="12">
        <v>799.5852534562212</v>
      </c>
      <c r="H54" s="11"/>
      <c r="I54" s="12"/>
      <c r="J54" s="12"/>
      <c r="K54" s="12"/>
      <c r="L54" s="11"/>
      <c r="M54" s="11"/>
      <c r="N54" s="12">
        <v>713.0756302521008</v>
      </c>
      <c r="O54" s="12"/>
      <c r="P54" s="12"/>
      <c r="Q54" s="12"/>
      <c r="R54" s="12"/>
      <c r="S54" s="12"/>
      <c r="T54" s="12"/>
      <c r="U54" s="12"/>
      <c r="V54" s="12">
        <v>936.7848101265822</v>
      </c>
      <c r="W54" s="12"/>
      <c r="X54" s="12"/>
      <c r="Y54" s="12"/>
      <c r="Z54" s="12"/>
      <c r="AA54" s="12"/>
      <c r="AB54" s="12">
        <v>924.566265060241</v>
      </c>
      <c r="AC54" s="12"/>
      <c r="AD54" s="12"/>
      <c r="AE54" s="12">
        <v>836.8780487804878</v>
      </c>
      <c r="AF54" s="12"/>
      <c r="AG54" s="12"/>
      <c r="AH54" s="12"/>
      <c r="AI54" s="12"/>
      <c r="AJ54" s="12"/>
      <c r="AK54" s="12"/>
      <c r="AL54" s="12"/>
      <c r="AM54" s="12"/>
      <c r="AN54" s="16">
        <f>SUM(F54:AM54)</f>
        <v>4210.890007675633</v>
      </c>
      <c r="AO54" s="14"/>
    </row>
    <row r="55" spans="1:41" ht="15.75">
      <c r="A55" s="37">
        <v>44</v>
      </c>
      <c r="B55" s="29" t="s">
        <v>76</v>
      </c>
      <c r="C55" s="29" t="s">
        <v>83</v>
      </c>
      <c r="D55" s="32" t="s">
        <v>10</v>
      </c>
      <c r="E55" s="19" t="s">
        <v>280</v>
      </c>
      <c r="F55" s="9">
        <v>917.9586776859504</v>
      </c>
      <c r="G55" s="8"/>
      <c r="H55" s="9"/>
      <c r="I55" s="8">
        <v>740.75</v>
      </c>
      <c r="J55" s="8"/>
      <c r="K55" s="8"/>
      <c r="L55" s="9"/>
      <c r="M55" s="9"/>
      <c r="N55" s="8">
        <v>763.4957983193277</v>
      </c>
      <c r="O55" s="8"/>
      <c r="P55" s="8"/>
      <c r="Q55" s="8"/>
      <c r="R55" s="8"/>
      <c r="S55" s="8"/>
      <c r="T55" s="8">
        <v>846.0950323974082</v>
      </c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>
        <v>802.9047619047619</v>
      </c>
      <c r="AL55" s="8"/>
      <c r="AM55" s="8"/>
      <c r="AN55" s="38">
        <f>SUM(F55:AM55)</f>
        <v>4071.204270307448</v>
      </c>
      <c r="AO55" s="14"/>
    </row>
    <row r="56" spans="1:41" ht="15.75">
      <c r="A56" s="10">
        <v>45</v>
      </c>
      <c r="B56" s="28" t="s">
        <v>353</v>
      </c>
      <c r="C56" s="28" t="s">
        <v>235</v>
      </c>
      <c r="D56" s="31" t="s">
        <v>190</v>
      </c>
      <c r="E56" s="18" t="s">
        <v>350</v>
      </c>
      <c r="F56" s="11"/>
      <c r="G56" s="12"/>
      <c r="H56" s="11"/>
      <c r="I56" s="12"/>
      <c r="J56" s="12"/>
      <c r="K56" s="12"/>
      <c r="L56" s="11"/>
      <c r="M56" s="11"/>
      <c r="N56" s="12"/>
      <c r="O56" s="12"/>
      <c r="P56" s="12"/>
      <c r="Q56" s="12"/>
      <c r="R56" s="12">
        <v>1014</v>
      </c>
      <c r="S56" s="12">
        <v>994.0498753117207</v>
      </c>
      <c r="T56" s="12"/>
      <c r="U56" s="12"/>
      <c r="V56" s="12"/>
      <c r="W56" s="12"/>
      <c r="X56" s="12"/>
      <c r="Y56" s="12"/>
      <c r="Z56" s="12"/>
      <c r="AA56" s="12"/>
      <c r="AB56" s="12"/>
      <c r="AC56" s="12">
        <v>1012</v>
      </c>
      <c r="AD56" s="12"/>
      <c r="AE56" s="12"/>
      <c r="AF56" s="12"/>
      <c r="AG56" s="12"/>
      <c r="AH56" s="12"/>
      <c r="AI56" s="12">
        <v>1015</v>
      </c>
      <c r="AJ56" s="12"/>
      <c r="AK56" s="12"/>
      <c r="AL56" s="12"/>
      <c r="AM56" s="12"/>
      <c r="AN56" s="16">
        <f>SUM(F56:AM56)</f>
        <v>4035.049875311721</v>
      </c>
      <c r="AO56" s="14" t="s">
        <v>207</v>
      </c>
    </row>
    <row r="57" spans="1:41" ht="15.75">
      <c r="A57" s="37">
        <v>46</v>
      </c>
      <c r="B57" s="29" t="s">
        <v>154</v>
      </c>
      <c r="C57" s="29" t="s">
        <v>155</v>
      </c>
      <c r="D57" s="32" t="s">
        <v>10</v>
      </c>
      <c r="E57" s="19" t="s">
        <v>351</v>
      </c>
      <c r="F57" s="9">
        <v>802.2561983471074</v>
      </c>
      <c r="G57" s="8"/>
      <c r="H57" s="9">
        <v>824.1487889273357</v>
      </c>
      <c r="I57" s="8"/>
      <c r="J57" s="8"/>
      <c r="K57" s="8"/>
      <c r="L57" s="9"/>
      <c r="M57" s="9"/>
      <c r="N57" s="8"/>
      <c r="O57" s="8">
        <v>817.1958041958042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>
        <v>769.7765363128492</v>
      </c>
      <c r="AG57" s="8"/>
      <c r="AH57" s="8"/>
      <c r="AI57" s="8">
        <v>773.8652482269504</v>
      </c>
      <c r="AJ57" s="8"/>
      <c r="AK57" s="8"/>
      <c r="AL57" s="8"/>
      <c r="AM57" s="8"/>
      <c r="AN57" s="38">
        <f>SUM(F57:AM57)</f>
        <v>3987.242576010047</v>
      </c>
      <c r="AO57" s="14"/>
    </row>
    <row r="58" spans="1:41" ht="15.75">
      <c r="A58" s="10">
        <v>47</v>
      </c>
      <c r="B58" s="28" t="s">
        <v>116</v>
      </c>
      <c r="C58" s="28" t="s">
        <v>47</v>
      </c>
      <c r="D58" s="31" t="s">
        <v>22</v>
      </c>
      <c r="E58" s="18" t="s">
        <v>295</v>
      </c>
      <c r="F58" s="11"/>
      <c r="G58" s="12">
        <v>366.40552995391704</v>
      </c>
      <c r="H58" s="11"/>
      <c r="I58" s="12">
        <v>535.8888888888889</v>
      </c>
      <c r="J58" s="12"/>
      <c r="K58" s="12"/>
      <c r="L58" s="11">
        <v>450.1680672268908</v>
      </c>
      <c r="M58" s="11"/>
      <c r="N58" s="12"/>
      <c r="O58" s="12"/>
      <c r="P58" s="12"/>
      <c r="Q58" s="12">
        <v>164.33333333333337</v>
      </c>
      <c r="R58" s="12"/>
      <c r="S58" s="12">
        <v>826.9675810473816</v>
      </c>
      <c r="T58" s="12">
        <v>224.06479481641463</v>
      </c>
      <c r="U58" s="12"/>
      <c r="V58" s="12"/>
      <c r="W58" s="12"/>
      <c r="X58" s="12"/>
      <c r="Y58" s="12">
        <v>465.13772455089816</v>
      </c>
      <c r="Z58" s="12"/>
      <c r="AA58" s="12"/>
      <c r="AB58" s="12"/>
      <c r="AC58" s="12"/>
      <c r="AD58" s="12"/>
      <c r="AE58" s="12"/>
      <c r="AF58" s="12"/>
      <c r="AG58" s="12"/>
      <c r="AH58" s="12"/>
      <c r="AI58" s="12">
        <v>788.049645390071</v>
      </c>
      <c r="AJ58" s="12"/>
      <c r="AK58" s="12"/>
      <c r="AL58" s="12"/>
      <c r="AM58" s="12"/>
      <c r="AN58" s="16">
        <f>SUM(F58:AM58)</f>
        <v>3821.015565207795</v>
      </c>
      <c r="AO58" s="14"/>
    </row>
    <row r="59" spans="1:41" ht="15.75">
      <c r="A59" s="37">
        <v>48</v>
      </c>
      <c r="B59" s="29" t="s">
        <v>269</v>
      </c>
      <c r="C59" s="29" t="s">
        <v>15</v>
      </c>
      <c r="D59" s="32" t="s">
        <v>10</v>
      </c>
      <c r="E59" s="19" t="s">
        <v>280</v>
      </c>
      <c r="F59" s="9"/>
      <c r="G59" s="8"/>
      <c r="H59" s="9"/>
      <c r="I59" s="8"/>
      <c r="J59" s="8"/>
      <c r="K59" s="8"/>
      <c r="L59" s="9"/>
      <c r="M59" s="9"/>
      <c r="N59" s="8">
        <v>662.655462184874</v>
      </c>
      <c r="O59" s="8"/>
      <c r="P59" s="8"/>
      <c r="Q59" s="8">
        <v>547.6666666666667</v>
      </c>
      <c r="R59" s="8"/>
      <c r="S59" s="8"/>
      <c r="T59" s="8"/>
      <c r="U59" s="8"/>
      <c r="V59" s="8"/>
      <c r="W59" s="8"/>
      <c r="X59" s="8"/>
      <c r="Y59" s="8">
        <v>860.3473053892216</v>
      </c>
      <c r="Z59" s="8"/>
      <c r="AA59" s="8"/>
      <c r="AB59" s="8"/>
      <c r="AC59" s="8"/>
      <c r="AD59" s="8"/>
      <c r="AE59" s="8"/>
      <c r="AF59" s="8"/>
      <c r="AG59" s="8">
        <v>900.3993610223642</v>
      </c>
      <c r="AH59" s="8"/>
      <c r="AI59" s="8"/>
      <c r="AJ59" s="8">
        <v>813.4736842105264</v>
      </c>
      <c r="AK59" s="8"/>
      <c r="AL59" s="8"/>
      <c r="AM59" s="8"/>
      <c r="AN59" s="38">
        <f>SUM(F59:AM59)</f>
        <v>3784.5424794736527</v>
      </c>
      <c r="AO59" s="14"/>
    </row>
    <row r="60" spans="1:41" ht="15.75">
      <c r="A60" s="10">
        <v>49</v>
      </c>
      <c r="B60" s="28" t="s">
        <v>277</v>
      </c>
      <c r="C60" s="28" t="s">
        <v>36</v>
      </c>
      <c r="D60" s="31" t="s">
        <v>10</v>
      </c>
      <c r="E60" s="18" t="s">
        <v>280</v>
      </c>
      <c r="F60" s="11"/>
      <c r="G60" s="12"/>
      <c r="H60" s="11"/>
      <c r="I60" s="12"/>
      <c r="J60" s="12"/>
      <c r="K60" s="12"/>
      <c r="L60" s="11"/>
      <c r="M60" s="11"/>
      <c r="N60" s="12">
        <v>519.7983193277311</v>
      </c>
      <c r="O60" s="12"/>
      <c r="P60" s="12"/>
      <c r="Q60" s="12">
        <v>414.33333333333337</v>
      </c>
      <c r="R60" s="12"/>
      <c r="S60" s="12"/>
      <c r="T60" s="12"/>
      <c r="U60" s="12"/>
      <c r="V60" s="12"/>
      <c r="W60" s="12"/>
      <c r="X60" s="12"/>
      <c r="Y60" s="12">
        <v>686.6946107784431</v>
      </c>
      <c r="Z60" s="12"/>
      <c r="AA60" s="12"/>
      <c r="AB60" s="12">
        <v>611.3132530120481</v>
      </c>
      <c r="AC60" s="12">
        <v>436.0506329113924</v>
      </c>
      <c r="AD60" s="12"/>
      <c r="AE60" s="12"/>
      <c r="AF60" s="12"/>
      <c r="AG60" s="12">
        <v>689.5367412140574</v>
      </c>
      <c r="AH60" s="12"/>
      <c r="AI60" s="12"/>
      <c r="AJ60" s="12"/>
      <c r="AK60" s="12"/>
      <c r="AL60" s="12"/>
      <c r="AM60" s="12">
        <v>420.63803680981596</v>
      </c>
      <c r="AN60" s="16">
        <f>SUM(F60:AM60)</f>
        <v>3778.3649273868214</v>
      </c>
      <c r="AO60" s="14"/>
    </row>
    <row r="61" spans="1:41" ht="15.75">
      <c r="A61" s="37">
        <v>50</v>
      </c>
      <c r="B61" s="29" t="s">
        <v>221</v>
      </c>
      <c r="C61" s="29" t="s">
        <v>83</v>
      </c>
      <c r="D61" s="32" t="s">
        <v>20</v>
      </c>
      <c r="E61" s="19" t="s">
        <v>291</v>
      </c>
      <c r="F61" s="9"/>
      <c r="G61" s="8"/>
      <c r="H61" s="9"/>
      <c r="I61" s="8">
        <v>924.7777777777778</v>
      </c>
      <c r="J61" s="8"/>
      <c r="K61" s="8"/>
      <c r="L61" s="9"/>
      <c r="M61" s="9"/>
      <c r="N61" s="8">
        <v>981.9831932773109</v>
      </c>
      <c r="O61" s="8"/>
      <c r="P61" s="8"/>
      <c r="Q61" s="8">
        <v>814.3333333333334</v>
      </c>
      <c r="R61" s="8"/>
      <c r="S61" s="8"/>
      <c r="T61" s="8">
        <v>982.1641468682506</v>
      </c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38">
        <f>SUM(F61:AM61)</f>
        <v>3703.2584512566727</v>
      </c>
      <c r="AO61" s="14"/>
    </row>
    <row r="62" spans="1:41" ht="15.75">
      <c r="A62" s="10">
        <v>51</v>
      </c>
      <c r="B62" s="28" t="s">
        <v>164</v>
      </c>
      <c r="C62" s="28" t="s">
        <v>56</v>
      </c>
      <c r="D62" s="31" t="s">
        <v>10</v>
      </c>
      <c r="E62" s="18" t="s">
        <v>351</v>
      </c>
      <c r="F62" s="11">
        <v>707.2148760330579</v>
      </c>
      <c r="G62" s="12"/>
      <c r="H62" s="11"/>
      <c r="I62" s="12">
        <v>369.2222222222222</v>
      </c>
      <c r="J62" s="12"/>
      <c r="K62" s="12"/>
      <c r="L62" s="11"/>
      <c r="M62" s="11"/>
      <c r="N62" s="12"/>
      <c r="O62" s="12">
        <v>712.3006993006993</v>
      </c>
      <c r="P62" s="12"/>
      <c r="Q62" s="12"/>
      <c r="R62" s="12"/>
      <c r="S62" s="12"/>
      <c r="T62" s="12">
        <v>450.8466522678186</v>
      </c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>
        <v>766.9832402234637</v>
      </c>
      <c r="AG62" s="12"/>
      <c r="AH62" s="12"/>
      <c r="AI62" s="12">
        <v>688.7588652482269</v>
      </c>
      <c r="AJ62" s="12"/>
      <c r="AK62" s="12"/>
      <c r="AL62" s="12"/>
      <c r="AM62" s="12"/>
      <c r="AN62" s="16">
        <f>SUM(F62:AM62)</f>
        <v>3695.3265552954886</v>
      </c>
      <c r="AO62" s="14"/>
    </row>
    <row r="63" spans="1:41" ht="15.75">
      <c r="A63" s="37">
        <v>52</v>
      </c>
      <c r="B63" s="29" t="s">
        <v>85</v>
      </c>
      <c r="C63" s="29" t="s">
        <v>86</v>
      </c>
      <c r="D63" s="32" t="s">
        <v>10</v>
      </c>
      <c r="E63" s="19" t="s">
        <v>280</v>
      </c>
      <c r="F63" s="9"/>
      <c r="G63" s="8">
        <v>661.3364055299539</v>
      </c>
      <c r="H63" s="9"/>
      <c r="I63" s="8">
        <v>657.4166666666667</v>
      </c>
      <c r="J63" s="8"/>
      <c r="K63" s="8">
        <v>829.5593220338983</v>
      </c>
      <c r="L63" s="9"/>
      <c r="M63" s="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>
        <v>677.5977653631285</v>
      </c>
      <c r="AG63" s="8"/>
      <c r="AH63" s="8"/>
      <c r="AI63" s="8">
        <v>837.6950354609929</v>
      </c>
      <c r="AJ63" s="8"/>
      <c r="AK63" s="8"/>
      <c r="AL63" s="8"/>
      <c r="AM63" s="8"/>
      <c r="AN63" s="38">
        <f>SUM(F63:AM63)</f>
        <v>3663.6051950546407</v>
      </c>
      <c r="AO63" s="14"/>
    </row>
    <row r="64" spans="1:41" ht="15.75">
      <c r="A64" s="10">
        <v>53</v>
      </c>
      <c r="B64" s="28" t="s">
        <v>53</v>
      </c>
      <c r="C64" s="28" t="s">
        <v>122</v>
      </c>
      <c r="D64" s="31" t="s">
        <v>20</v>
      </c>
      <c r="E64" s="18" t="s">
        <v>335</v>
      </c>
      <c r="F64" s="11">
        <v>665.8925619834711</v>
      </c>
      <c r="G64" s="12"/>
      <c r="H64" s="11">
        <v>703.0415224913495</v>
      </c>
      <c r="I64" s="12"/>
      <c r="J64" s="12"/>
      <c r="K64" s="12"/>
      <c r="L64" s="11"/>
      <c r="M64" s="11">
        <v>660.4848484848485</v>
      </c>
      <c r="N64" s="12"/>
      <c r="O64" s="12"/>
      <c r="P64" s="12">
        <v>371.3809523809524</v>
      </c>
      <c r="Q64" s="12"/>
      <c r="R64" s="12"/>
      <c r="S64" s="12"/>
      <c r="T64" s="12">
        <v>420.609071274298</v>
      </c>
      <c r="U64" s="12"/>
      <c r="V64" s="12"/>
      <c r="W64" s="12"/>
      <c r="X64" s="12"/>
      <c r="Y64" s="12">
        <v>231.60479041916165</v>
      </c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>
        <v>536.5882352941176</v>
      </c>
      <c r="AM64" s="12"/>
      <c r="AN64" s="16">
        <f>SUM(F64:AM64)</f>
        <v>3589.601982328199</v>
      </c>
      <c r="AO64" s="14"/>
    </row>
    <row r="65" spans="1:41" ht="15.75">
      <c r="A65" s="37">
        <v>54</v>
      </c>
      <c r="B65" s="29" t="s">
        <v>265</v>
      </c>
      <c r="C65" s="29" t="s">
        <v>146</v>
      </c>
      <c r="D65" s="32" t="s">
        <v>10</v>
      </c>
      <c r="E65" s="19" t="s">
        <v>305</v>
      </c>
      <c r="F65" s="9"/>
      <c r="G65" s="8"/>
      <c r="H65" s="9"/>
      <c r="I65" s="8"/>
      <c r="J65" s="8"/>
      <c r="K65" s="8"/>
      <c r="L65" s="9"/>
      <c r="M65" s="9"/>
      <c r="N65" s="8">
        <v>948.3697478991596</v>
      </c>
      <c r="O65" s="8"/>
      <c r="P65" s="8"/>
      <c r="Q65" s="8">
        <v>847.6666666666666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>
        <v>916.5341365461848</v>
      </c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>
        <v>819.4110429447853</v>
      </c>
      <c r="AN65" s="38">
        <f>SUM(F65:AM65)</f>
        <v>3531.981594056797</v>
      </c>
      <c r="AO65" s="14"/>
    </row>
    <row r="66" spans="1:41" ht="15.75">
      <c r="A66" s="10">
        <v>55</v>
      </c>
      <c r="B66" s="28" t="s">
        <v>57</v>
      </c>
      <c r="C66" s="28" t="s">
        <v>21</v>
      </c>
      <c r="D66" s="31" t="s">
        <v>22</v>
      </c>
      <c r="E66" s="18" t="s">
        <v>297</v>
      </c>
      <c r="F66" s="11">
        <v>674.1570247933885</v>
      </c>
      <c r="G66" s="12"/>
      <c r="H66" s="11"/>
      <c r="I66" s="12"/>
      <c r="J66" s="12"/>
      <c r="K66" s="12"/>
      <c r="L66" s="11"/>
      <c r="M66" s="11"/>
      <c r="N66" s="12">
        <v>931.563025210084</v>
      </c>
      <c r="O66" s="12"/>
      <c r="P66" s="12"/>
      <c r="Q66" s="12"/>
      <c r="R66" s="12"/>
      <c r="S66" s="12"/>
      <c r="T66" s="12"/>
      <c r="U66" s="12"/>
      <c r="V66" s="12">
        <v>860.8354430379746</v>
      </c>
      <c r="W66" s="12"/>
      <c r="X66" s="12"/>
      <c r="Y66" s="12"/>
      <c r="Z66" s="12"/>
      <c r="AA66" s="12"/>
      <c r="AB66" s="12">
        <v>848.2610441767068</v>
      </c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6">
        <f>SUM(F66:AM66)</f>
        <v>3314.816537218154</v>
      </c>
      <c r="AO66" s="14"/>
    </row>
    <row r="67" spans="1:41" ht="15.75">
      <c r="A67" s="37">
        <v>56</v>
      </c>
      <c r="B67" s="29" t="s">
        <v>231</v>
      </c>
      <c r="C67" s="29" t="s">
        <v>124</v>
      </c>
      <c r="D67" s="32" t="s">
        <v>63</v>
      </c>
      <c r="E67" s="19" t="s">
        <v>280</v>
      </c>
      <c r="F67" s="9"/>
      <c r="G67" s="8"/>
      <c r="H67" s="9">
        <v>374.3217993079585</v>
      </c>
      <c r="I67" s="8"/>
      <c r="J67" s="8"/>
      <c r="K67" s="8"/>
      <c r="L67" s="9"/>
      <c r="M67" s="9">
        <v>363.5151515151515</v>
      </c>
      <c r="N67" s="8"/>
      <c r="O67" s="8">
        <v>376.6363636363636</v>
      </c>
      <c r="P67" s="8"/>
      <c r="Q67" s="8"/>
      <c r="R67" s="8">
        <v>383.5652173913044</v>
      </c>
      <c r="S67" s="8"/>
      <c r="T67" s="8"/>
      <c r="U67" s="8"/>
      <c r="V67" s="8"/>
      <c r="W67" s="8"/>
      <c r="X67" s="8"/>
      <c r="Y67" s="8"/>
      <c r="Z67" s="8">
        <v>566.0747663551401</v>
      </c>
      <c r="AA67" s="8"/>
      <c r="AB67" s="8"/>
      <c r="AC67" s="8">
        <v>417.0632911392405</v>
      </c>
      <c r="AD67" s="8"/>
      <c r="AE67" s="8"/>
      <c r="AF67" s="8">
        <v>473.68715083798884</v>
      </c>
      <c r="AG67" s="8"/>
      <c r="AH67" s="8"/>
      <c r="AI67" s="8">
        <v>341.2411347517731</v>
      </c>
      <c r="AJ67" s="8"/>
      <c r="AK67" s="8"/>
      <c r="AL67" s="35">
        <v>0</v>
      </c>
      <c r="AM67" s="8"/>
      <c r="AN67" s="38">
        <f>SUM(F67:AM67)</f>
        <v>3296.1048749349206</v>
      </c>
      <c r="AO67" s="14" t="s">
        <v>206</v>
      </c>
    </row>
    <row r="68" spans="1:41" ht="15.75">
      <c r="A68" s="10">
        <v>57</v>
      </c>
      <c r="B68" s="28" t="s">
        <v>184</v>
      </c>
      <c r="C68" s="28" t="s">
        <v>24</v>
      </c>
      <c r="D68" s="31" t="s">
        <v>20</v>
      </c>
      <c r="E68" s="18" t="s">
        <v>228</v>
      </c>
      <c r="F68" s="11">
        <v>504.73553719008265</v>
      </c>
      <c r="G68" s="12"/>
      <c r="H68" s="11"/>
      <c r="I68" s="12"/>
      <c r="J68" s="12"/>
      <c r="K68" s="12"/>
      <c r="L68" s="11"/>
      <c r="M68" s="11"/>
      <c r="N68" s="12"/>
      <c r="O68" s="12"/>
      <c r="P68" s="12"/>
      <c r="Q68" s="12"/>
      <c r="R68" s="12">
        <v>699.9903381642512</v>
      </c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>
        <v>789.3296089385475</v>
      </c>
      <c r="AG68" s="12"/>
      <c r="AH68" s="12"/>
      <c r="AI68" s="12">
        <v>695.8510638297872</v>
      </c>
      <c r="AJ68" s="12"/>
      <c r="AK68" s="12"/>
      <c r="AL68" s="12">
        <v>577.7647058823529</v>
      </c>
      <c r="AM68" s="12"/>
      <c r="AN68" s="16">
        <f>SUM(F68:AM68)</f>
        <v>3267.671254005021</v>
      </c>
      <c r="AO68" s="14"/>
    </row>
    <row r="69" spans="1:41" ht="15.75">
      <c r="A69" s="37">
        <v>58</v>
      </c>
      <c r="B69" s="29" t="s">
        <v>49</v>
      </c>
      <c r="C69" s="29" t="s">
        <v>50</v>
      </c>
      <c r="D69" s="32" t="s">
        <v>10</v>
      </c>
      <c r="E69" s="19" t="s">
        <v>318</v>
      </c>
      <c r="F69" s="9"/>
      <c r="G69" s="8">
        <v>854.8847926267281</v>
      </c>
      <c r="H69" s="9"/>
      <c r="I69" s="8"/>
      <c r="J69" s="8"/>
      <c r="K69" s="8"/>
      <c r="L69" s="9"/>
      <c r="M69" s="9"/>
      <c r="N69" s="8">
        <v>847.5294117647059</v>
      </c>
      <c r="O69" s="8"/>
      <c r="P69" s="8"/>
      <c r="Q69" s="8"/>
      <c r="R69" s="8"/>
      <c r="S69" s="8"/>
      <c r="T69" s="8"/>
      <c r="U69" s="8"/>
      <c r="V69" s="8"/>
      <c r="W69" s="8"/>
      <c r="X69" s="8"/>
      <c r="Y69" s="8">
        <v>638.7904191616767</v>
      </c>
      <c r="Z69" s="8"/>
      <c r="AA69" s="8"/>
      <c r="AB69" s="8">
        <v>470.75100401606426</v>
      </c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>
        <v>414.50306748466255</v>
      </c>
      <c r="AN69" s="38">
        <f>SUM(F69:AM69)</f>
        <v>3226.4586950538373</v>
      </c>
      <c r="AO69" s="14"/>
    </row>
    <row r="70" spans="1:41" ht="15.75">
      <c r="A70" s="10">
        <v>59</v>
      </c>
      <c r="B70" s="28" t="s">
        <v>259</v>
      </c>
      <c r="C70" s="28" t="s">
        <v>48</v>
      </c>
      <c r="D70" s="31" t="s">
        <v>10</v>
      </c>
      <c r="E70" s="18" t="s">
        <v>363</v>
      </c>
      <c r="F70" s="11"/>
      <c r="G70" s="12"/>
      <c r="H70" s="11"/>
      <c r="I70" s="12"/>
      <c r="J70" s="12"/>
      <c r="K70" s="12"/>
      <c r="L70" s="11"/>
      <c r="M70" s="11"/>
      <c r="N70" s="12">
        <v>923.1596638655462</v>
      </c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>
        <v>711.714859437751</v>
      </c>
      <c r="AC70" s="12"/>
      <c r="AD70" s="12"/>
      <c r="AE70" s="12">
        <v>873.4634146341464</v>
      </c>
      <c r="AF70" s="12"/>
      <c r="AG70" s="12"/>
      <c r="AH70" s="12"/>
      <c r="AI70" s="12"/>
      <c r="AJ70" s="12"/>
      <c r="AK70" s="12"/>
      <c r="AL70" s="12"/>
      <c r="AM70" s="12">
        <v>659.9018404907976</v>
      </c>
      <c r="AN70" s="16">
        <f>SUM(F70:AM70)</f>
        <v>3168.239778428241</v>
      </c>
      <c r="AO70" s="14"/>
    </row>
    <row r="71" spans="1:41" ht="15.75">
      <c r="A71" s="37">
        <v>60</v>
      </c>
      <c r="B71" s="29" t="s">
        <v>218</v>
      </c>
      <c r="C71" s="29" t="s">
        <v>131</v>
      </c>
      <c r="D71" s="32" t="s">
        <v>22</v>
      </c>
      <c r="E71" s="19" t="s">
        <v>307</v>
      </c>
      <c r="F71" s="9"/>
      <c r="G71" s="8"/>
      <c r="H71" s="9"/>
      <c r="I71" s="8">
        <v>522</v>
      </c>
      <c r="J71" s="8"/>
      <c r="K71" s="8"/>
      <c r="L71" s="9">
        <v>408.1512605042017</v>
      </c>
      <c r="M71" s="9"/>
      <c r="N71" s="8"/>
      <c r="O71" s="8"/>
      <c r="P71" s="8">
        <v>666.6190476190476</v>
      </c>
      <c r="Q71" s="8"/>
      <c r="R71" s="8"/>
      <c r="S71" s="8"/>
      <c r="T71" s="8">
        <v>548.0388768898488</v>
      </c>
      <c r="U71" s="8"/>
      <c r="V71" s="8"/>
      <c r="W71" s="8"/>
      <c r="X71" s="8"/>
      <c r="Y71" s="8">
        <v>411.245508982036</v>
      </c>
      <c r="Z71" s="8"/>
      <c r="AA71" s="8"/>
      <c r="AB71" s="8"/>
      <c r="AC71" s="8"/>
      <c r="AD71" s="8">
        <v>575.1914893617021</v>
      </c>
      <c r="AE71" s="8"/>
      <c r="AF71" s="8"/>
      <c r="AG71" s="8"/>
      <c r="AH71" s="8"/>
      <c r="AI71" s="8"/>
      <c r="AJ71" s="8"/>
      <c r="AK71" s="8"/>
      <c r="AL71" s="8"/>
      <c r="AM71" s="8"/>
      <c r="AN71" s="38">
        <f>SUM(F71:AM71)</f>
        <v>3131.2461833568364</v>
      </c>
      <c r="AO71" s="14"/>
    </row>
    <row r="72" spans="1:41" ht="15.75">
      <c r="A72" s="10">
        <v>61</v>
      </c>
      <c r="B72" s="28" t="s">
        <v>224</v>
      </c>
      <c r="C72" s="28" t="s">
        <v>225</v>
      </c>
      <c r="D72" s="31" t="s">
        <v>10</v>
      </c>
      <c r="E72" s="18" t="s">
        <v>273</v>
      </c>
      <c r="F72" s="11"/>
      <c r="G72" s="12"/>
      <c r="H72" s="11"/>
      <c r="I72" s="12">
        <v>747.6944444444445</v>
      </c>
      <c r="J72" s="12"/>
      <c r="K72" s="12"/>
      <c r="L72" s="11"/>
      <c r="M72" s="11"/>
      <c r="N72" s="12">
        <v>679.4621848739496</v>
      </c>
      <c r="O72" s="12"/>
      <c r="P72" s="12"/>
      <c r="Q72" s="12"/>
      <c r="R72" s="12"/>
      <c r="S72" s="12"/>
      <c r="T72" s="12">
        <v>738.1036717062635</v>
      </c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>
        <v>922.8014184397164</v>
      </c>
      <c r="AJ72" s="12"/>
      <c r="AK72" s="12"/>
      <c r="AL72" s="12"/>
      <c r="AM72" s="12"/>
      <c r="AN72" s="16">
        <f>SUM(F72:AM72)</f>
        <v>3088.0617194643737</v>
      </c>
      <c r="AO72" s="14"/>
    </row>
    <row r="73" spans="1:41" ht="15.75">
      <c r="A73" s="37">
        <v>62</v>
      </c>
      <c r="B73" s="29" t="s">
        <v>194</v>
      </c>
      <c r="C73" s="29" t="s">
        <v>102</v>
      </c>
      <c r="D73" s="32" t="s">
        <v>20</v>
      </c>
      <c r="E73" s="19" t="s">
        <v>227</v>
      </c>
      <c r="F73" s="9">
        <v>376.6363636363636</v>
      </c>
      <c r="G73" s="8"/>
      <c r="H73" s="9"/>
      <c r="I73" s="8"/>
      <c r="J73" s="8"/>
      <c r="K73" s="8"/>
      <c r="L73" s="9"/>
      <c r="M73" s="9"/>
      <c r="N73" s="8"/>
      <c r="O73" s="8">
        <v>502.5104895104895</v>
      </c>
      <c r="P73" s="8"/>
      <c r="Q73" s="8"/>
      <c r="R73" s="8">
        <v>550.231884057971</v>
      </c>
      <c r="S73" s="8"/>
      <c r="T73" s="8"/>
      <c r="U73" s="8"/>
      <c r="V73" s="8"/>
      <c r="W73" s="8"/>
      <c r="X73" s="8">
        <v>462.5524475524476</v>
      </c>
      <c r="Y73" s="8"/>
      <c r="Z73" s="8"/>
      <c r="AA73" s="8"/>
      <c r="AB73" s="8"/>
      <c r="AC73" s="8"/>
      <c r="AD73" s="8"/>
      <c r="AE73" s="8"/>
      <c r="AF73" s="8">
        <v>708.3240223463688</v>
      </c>
      <c r="AG73" s="8"/>
      <c r="AH73" s="8"/>
      <c r="AI73" s="8">
        <v>483.0851063829788</v>
      </c>
      <c r="AJ73" s="8"/>
      <c r="AK73" s="8"/>
      <c r="AL73" s="8"/>
      <c r="AM73" s="8"/>
      <c r="AN73" s="38">
        <f>SUM(F73:AM73)</f>
        <v>3083.3403134866194</v>
      </c>
      <c r="AO73" s="14"/>
    </row>
    <row r="74" spans="1:41" ht="15.75">
      <c r="A74" s="10">
        <v>63</v>
      </c>
      <c r="B74" s="28" t="s">
        <v>74</v>
      </c>
      <c r="C74" s="28" t="s">
        <v>75</v>
      </c>
      <c r="D74" s="31" t="s">
        <v>20</v>
      </c>
      <c r="E74" s="18" t="s">
        <v>371</v>
      </c>
      <c r="F74" s="11"/>
      <c r="G74" s="12">
        <v>730.4608294930875</v>
      </c>
      <c r="H74" s="11"/>
      <c r="I74" s="12"/>
      <c r="J74" s="12"/>
      <c r="K74" s="12"/>
      <c r="L74" s="11"/>
      <c r="M74" s="11"/>
      <c r="N74" s="12"/>
      <c r="O74" s="12"/>
      <c r="P74" s="12"/>
      <c r="Q74" s="12"/>
      <c r="R74" s="12">
        <v>854.5797101449275</v>
      </c>
      <c r="S74" s="12">
        <v>717.2418952618455</v>
      </c>
      <c r="T74" s="12"/>
      <c r="U74" s="12">
        <v>360.5780346820809</v>
      </c>
      <c r="V74" s="12"/>
      <c r="W74" s="12"/>
      <c r="X74" s="12"/>
      <c r="Y74" s="12"/>
      <c r="Z74" s="12"/>
      <c r="AA74" s="12"/>
      <c r="AB74" s="12"/>
      <c r="AC74" s="12"/>
      <c r="AD74" s="12"/>
      <c r="AE74" s="12">
        <v>397.8536585365854</v>
      </c>
      <c r="AF74" s="12"/>
      <c r="AG74" s="12"/>
      <c r="AH74" s="12"/>
      <c r="AI74" s="12"/>
      <c r="AJ74" s="12"/>
      <c r="AK74" s="12"/>
      <c r="AL74" s="12"/>
      <c r="AM74" s="12"/>
      <c r="AN74" s="16">
        <f>SUM(F74:AM74)</f>
        <v>3060.714128118527</v>
      </c>
      <c r="AO74" s="14"/>
    </row>
    <row r="75" spans="1:41" ht="15.75">
      <c r="A75" s="37">
        <v>64</v>
      </c>
      <c r="B75" s="29" t="s">
        <v>153</v>
      </c>
      <c r="C75" s="29" t="s">
        <v>64</v>
      </c>
      <c r="D75" s="32" t="s">
        <v>20</v>
      </c>
      <c r="E75" s="19" t="s">
        <v>310</v>
      </c>
      <c r="F75" s="9">
        <v>810.5206611570247</v>
      </c>
      <c r="G75" s="8"/>
      <c r="H75" s="9"/>
      <c r="I75" s="8"/>
      <c r="J75" s="8"/>
      <c r="K75" s="8"/>
      <c r="L75" s="9"/>
      <c r="M75" s="9"/>
      <c r="N75" s="8"/>
      <c r="O75" s="8"/>
      <c r="P75" s="8"/>
      <c r="Q75" s="8"/>
      <c r="R75" s="8"/>
      <c r="S75" s="8"/>
      <c r="T75" s="8">
        <v>774.8207343412528</v>
      </c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>
        <v>644.8083067092653</v>
      </c>
      <c r="AH75" s="8"/>
      <c r="AI75" s="8">
        <v>795.1418439716313</v>
      </c>
      <c r="AJ75" s="8"/>
      <c r="AK75" s="8"/>
      <c r="AL75" s="8"/>
      <c r="AM75" s="8"/>
      <c r="AN75" s="38">
        <f>SUM(F75:AM75)</f>
        <v>3025.291546179174</v>
      </c>
      <c r="AO75" s="14"/>
    </row>
    <row r="76" spans="1:41" ht="15.75">
      <c r="A76" s="10">
        <v>65</v>
      </c>
      <c r="B76" s="28" t="s">
        <v>174</v>
      </c>
      <c r="C76" s="28" t="s">
        <v>33</v>
      </c>
      <c r="D76" s="31" t="s">
        <v>10</v>
      </c>
      <c r="E76" s="18" t="s">
        <v>287</v>
      </c>
      <c r="F76" s="11">
        <v>620.4380165289256</v>
      </c>
      <c r="G76" s="12"/>
      <c r="H76" s="11">
        <v>837.9896193771626</v>
      </c>
      <c r="I76" s="12"/>
      <c r="J76" s="12"/>
      <c r="K76" s="12"/>
      <c r="L76" s="11"/>
      <c r="M76" s="11"/>
      <c r="N76" s="12"/>
      <c r="O76" s="12">
        <v>845.1678321678321</v>
      </c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>
        <v>708.2025316455696</v>
      </c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6">
        <f>SUM(F76:AM76)</f>
        <v>3011.7979997194902</v>
      </c>
      <c r="AO76" s="14"/>
    </row>
    <row r="77" spans="1:41" ht="15.75">
      <c r="A77" s="37">
        <v>66</v>
      </c>
      <c r="B77" s="29" t="s">
        <v>255</v>
      </c>
      <c r="C77" s="29" t="s">
        <v>75</v>
      </c>
      <c r="D77" s="32" t="s">
        <v>22</v>
      </c>
      <c r="E77" s="19" t="s">
        <v>280</v>
      </c>
      <c r="F77" s="9"/>
      <c r="G77" s="8"/>
      <c r="H77" s="9"/>
      <c r="I77" s="8"/>
      <c r="J77" s="8"/>
      <c r="K77" s="8"/>
      <c r="L77" s="9"/>
      <c r="M77" s="9">
        <v>824.1212121212121</v>
      </c>
      <c r="N77" s="8"/>
      <c r="O77" s="8"/>
      <c r="P77" s="8">
        <v>742.8095238095239</v>
      </c>
      <c r="Q77" s="8"/>
      <c r="R77" s="8">
        <v>849.7487922705313</v>
      </c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>
        <v>580.780487804878</v>
      </c>
      <c r="AF77" s="8"/>
      <c r="AG77" s="8"/>
      <c r="AH77" s="8"/>
      <c r="AI77" s="8"/>
      <c r="AJ77" s="8"/>
      <c r="AK77" s="8"/>
      <c r="AL77" s="8"/>
      <c r="AM77" s="8"/>
      <c r="AN77" s="38">
        <f>SUM(F77:AM77)</f>
        <v>2997.4600160061455</v>
      </c>
      <c r="AO77" s="14"/>
    </row>
    <row r="78" spans="1:41" ht="15.75">
      <c r="A78" s="10">
        <v>67</v>
      </c>
      <c r="B78" s="28" t="s">
        <v>43</v>
      </c>
      <c r="C78" s="28" t="s">
        <v>9</v>
      </c>
      <c r="D78" s="31" t="s">
        <v>10</v>
      </c>
      <c r="E78" s="18" t="s">
        <v>280</v>
      </c>
      <c r="F78" s="11">
        <v>988.2066115702479</v>
      </c>
      <c r="G78" s="12"/>
      <c r="H78" s="11"/>
      <c r="I78" s="12">
        <v>980.3333333333334</v>
      </c>
      <c r="J78" s="12"/>
      <c r="K78" s="12"/>
      <c r="L78" s="11"/>
      <c r="M78" s="11">
        <v>993.8181818181819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6">
        <f>SUM(F78:AM78)</f>
        <v>2962.3581267217633</v>
      </c>
      <c r="AO78" s="14"/>
    </row>
    <row r="79" spans="1:41" ht="15.75">
      <c r="A79" s="37">
        <v>68</v>
      </c>
      <c r="B79" s="29" t="s">
        <v>90</v>
      </c>
      <c r="C79" s="29" t="s">
        <v>31</v>
      </c>
      <c r="D79" s="32" t="s">
        <v>20</v>
      </c>
      <c r="E79" s="19" t="s">
        <v>227</v>
      </c>
      <c r="F79" s="9"/>
      <c r="G79" s="8">
        <v>587.6036866359448</v>
      </c>
      <c r="H79" s="9"/>
      <c r="I79" s="8"/>
      <c r="J79" s="8"/>
      <c r="K79" s="8"/>
      <c r="L79" s="9"/>
      <c r="M79" s="9"/>
      <c r="N79" s="8"/>
      <c r="O79" s="8"/>
      <c r="P79" s="8">
        <v>685.6666666666667</v>
      </c>
      <c r="Q79" s="8"/>
      <c r="R79" s="8"/>
      <c r="S79" s="8">
        <v>744.6733167082294</v>
      </c>
      <c r="T79" s="8"/>
      <c r="U79" s="8"/>
      <c r="V79" s="8"/>
      <c r="W79" s="8"/>
      <c r="X79" s="8">
        <v>819.1958041958042</v>
      </c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38">
        <f>SUM(F79:AM79)</f>
        <v>2837.139474206645</v>
      </c>
      <c r="AO79" s="14"/>
    </row>
    <row r="80" spans="1:41" ht="15.75">
      <c r="A80" s="10">
        <v>69</v>
      </c>
      <c r="B80" s="28" t="s">
        <v>185</v>
      </c>
      <c r="C80" s="28" t="s">
        <v>96</v>
      </c>
      <c r="D80" s="31" t="s">
        <v>63</v>
      </c>
      <c r="E80" s="18" t="s">
        <v>285</v>
      </c>
      <c r="F80" s="11">
        <v>488.2066115702479</v>
      </c>
      <c r="G80" s="12"/>
      <c r="H80" s="11">
        <v>651.1384083044983</v>
      </c>
      <c r="I80" s="12"/>
      <c r="J80" s="12"/>
      <c r="K80" s="12"/>
      <c r="L80" s="11"/>
      <c r="M80" s="11"/>
      <c r="N80" s="12"/>
      <c r="O80" s="12"/>
      <c r="P80" s="12"/>
      <c r="Q80" s="12"/>
      <c r="R80" s="12"/>
      <c r="S80" s="12"/>
      <c r="T80" s="12">
        <v>267.2613390928726</v>
      </c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>
        <v>764.1899441340782</v>
      </c>
      <c r="AG80" s="12"/>
      <c r="AH80" s="12"/>
      <c r="AI80" s="12">
        <v>646.2056737588653</v>
      </c>
      <c r="AJ80" s="12"/>
      <c r="AK80" s="12"/>
      <c r="AL80" s="12"/>
      <c r="AM80" s="12"/>
      <c r="AN80" s="16">
        <f>SUM(F80:AM80)</f>
        <v>2817.0019768605625</v>
      </c>
      <c r="AO80" s="14"/>
    </row>
    <row r="81" spans="1:41" ht="15.75">
      <c r="A81" s="37">
        <v>70</v>
      </c>
      <c r="B81" s="29" t="s">
        <v>34</v>
      </c>
      <c r="C81" s="29" t="s">
        <v>35</v>
      </c>
      <c r="D81" s="32" t="s">
        <v>20</v>
      </c>
      <c r="E81" s="19" t="s">
        <v>308</v>
      </c>
      <c r="F81" s="9"/>
      <c r="G81" s="8">
        <v>928.6175115207374</v>
      </c>
      <c r="H81" s="9"/>
      <c r="I81" s="8"/>
      <c r="J81" s="8"/>
      <c r="K81" s="8"/>
      <c r="L81" s="9"/>
      <c r="M81" s="9"/>
      <c r="N81" s="8"/>
      <c r="O81" s="8"/>
      <c r="P81" s="8"/>
      <c r="Q81" s="8">
        <v>897.6666666666666</v>
      </c>
      <c r="R81" s="8"/>
      <c r="S81" s="8"/>
      <c r="T81" s="8"/>
      <c r="U81" s="8"/>
      <c r="V81" s="8"/>
      <c r="W81" s="8"/>
      <c r="X81" s="8"/>
      <c r="Y81" s="8"/>
      <c r="Z81" s="8"/>
      <c r="AA81" s="8"/>
      <c r="AB81" s="8">
        <v>988.8232931726908</v>
      </c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38">
        <f>SUM(F81:AM81)</f>
        <v>2815.1074713600947</v>
      </c>
      <c r="AO81" s="14"/>
    </row>
    <row r="82" spans="1:41" ht="15.75">
      <c r="A82" s="10">
        <v>71</v>
      </c>
      <c r="B82" s="28" t="s">
        <v>135</v>
      </c>
      <c r="C82" s="28" t="s">
        <v>136</v>
      </c>
      <c r="D82" s="31" t="s">
        <v>10</v>
      </c>
      <c r="E82" s="18" t="s">
        <v>280</v>
      </c>
      <c r="F82" s="11"/>
      <c r="G82" s="12">
        <v>145.20737327188942</v>
      </c>
      <c r="H82" s="11"/>
      <c r="I82" s="12"/>
      <c r="J82" s="12"/>
      <c r="K82" s="12"/>
      <c r="L82" s="11">
        <v>240.0840336134454</v>
      </c>
      <c r="M82" s="11"/>
      <c r="N82" s="12"/>
      <c r="O82" s="12"/>
      <c r="P82" s="12"/>
      <c r="Q82" s="12"/>
      <c r="R82" s="12"/>
      <c r="S82" s="12">
        <v>719.7356608478804</v>
      </c>
      <c r="T82" s="12"/>
      <c r="U82" s="12"/>
      <c r="V82" s="12"/>
      <c r="W82" s="12"/>
      <c r="X82" s="12"/>
      <c r="Y82" s="12"/>
      <c r="Z82" s="12"/>
      <c r="AA82" s="12"/>
      <c r="AB82" s="12"/>
      <c r="AC82" s="12">
        <v>847.4430379746835</v>
      </c>
      <c r="AD82" s="12"/>
      <c r="AE82" s="12"/>
      <c r="AF82" s="12"/>
      <c r="AG82" s="12"/>
      <c r="AH82" s="12"/>
      <c r="AI82" s="12">
        <v>766.7730496453901</v>
      </c>
      <c r="AJ82" s="12"/>
      <c r="AK82" s="12"/>
      <c r="AL82" s="12"/>
      <c r="AM82" s="12"/>
      <c r="AN82" s="16">
        <f>SUM(F82:AM82)</f>
        <v>2719.243155353289</v>
      </c>
      <c r="AO82" s="14"/>
    </row>
    <row r="83" spans="1:41" ht="15.75">
      <c r="A83" s="37">
        <v>72</v>
      </c>
      <c r="B83" s="29" t="s">
        <v>142</v>
      </c>
      <c r="C83" s="29" t="s">
        <v>58</v>
      </c>
      <c r="D83" s="32" t="s">
        <v>10</v>
      </c>
      <c r="E83" s="19" t="s">
        <v>286</v>
      </c>
      <c r="F83" s="9">
        <v>963.4132231404959</v>
      </c>
      <c r="G83" s="8"/>
      <c r="H83" s="9"/>
      <c r="I83" s="8">
        <v>792.8333333333334</v>
      </c>
      <c r="J83" s="8"/>
      <c r="K83" s="8"/>
      <c r="L83" s="9"/>
      <c r="M83" s="9">
        <v>927.1515151515151</v>
      </c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38">
        <f>SUM(F83:AM83)</f>
        <v>2683.3980716253445</v>
      </c>
      <c r="AO83" s="14"/>
    </row>
    <row r="84" spans="1:41" ht="15.75">
      <c r="A84" s="10">
        <v>73</v>
      </c>
      <c r="B84" s="28" t="s">
        <v>39</v>
      </c>
      <c r="C84" s="28" t="s">
        <v>40</v>
      </c>
      <c r="D84" s="31" t="s">
        <v>10</v>
      </c>
      <c r="E84" s="18" t="s">
        <v>280</v>
      </c>
      <c r="F84" s="11"/>
      <c r="G84" s="12">
        <v>905.5760368663595</v>
      </c>
      <c r="H84" s="11"/>
      <c r="I84" s="12"/>
      <c r="J84" s="12"/>
      <c r="K84" s="12"/>
      <c r="L84" s="11"/>
      <c r="M84" s="11"/>
      <c r="N84" s="12">
        <v>822.3193277310925</v>
      </c>
      <c r="O84" s="12"/>
      <c r="P84" s="12"/>
      <c r="Q84" s="12"/>
      <c r="R84" s="12"/>
      <c r="S84" s="12"/>
      <c r="T84" s="12">
        <v>928.1684665226782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6">
        <f>SUM(F84:AM84)</f>
        <v>2656.06383112013</v>
      </c>
      <c r="AO84" s="14"/>
    </row>
    <row r="85" spans="1:41" ht="15.75">
      <c r="A85" s="37">
        <v>74</v>
      </c>
      <c r="B85" s="29" t="s">
        <v>268</v>
      </c>
      <c r="C85" s="29" t="s">
        <v>15</v>
      </c>
      <c r="D85" s="32" t="s">
        <v>20</v>
      </c>
      <c r="E85" s="19" t="s">
        <v>316</v>
      </c>
      <c r="F85" s="9"/>
      <c r="G85" s="8"/>
      <c r="H85" s="9"/>
      <c r="I85" s="8"/>
      <c r="J85" s="8"/>
      <c r="K85" s="8"/>
      <c r="L85" s="9"/>
      <c r="M85" s="9"/>
      <c r="N85" s="8">
        <v>418.9579831932773</v>
      </c>
      <c r="O85" s="8"/>
      <c r="P85" s="8"/>
      <c r="Q85" s="8"/>
      <c r="R85" s="8"/>
      <c r="S85" s="8"/>
      <c r="T85" s="8"/>
      <c r="U85" s="8">
        <v>770.9826589595375</v>
      </c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>
        <v>711.9009584664536</v>
      </c>
      <c r="AH85" s="8"/>
      <c r="AI85" s="8"/>
      <c r="AJ85" s="8"/>
      <c r="AK85" s="8">
        <v>707.6666666666667</v>
      </c>
      <c r="AL85" s="8"/>
      <c r="AM85" s="8"/>
      <c r="AN85" s="38">
        <f>SUM(F85:AM85)</f>
        <v>2609.5082672859353</v>
      </c>
      <c r="AO85" s="14"/>
    </row>
    <row r="86" spans="1:41" ht="15.75">
      <c r="A86" s="10">
        <v>75</v>
      </c>
      <c r="B86" s="28" t="s">
        <v>145</v>
      </c>
      <c r="C86" s="28" t="s">
        <v>83</v>
      </c>
      <c r="D86" s="31" t="s">
        <v>20</v>
      </c>
      <c r="E86" s="18" t="s">
        <v>309</v>
      </c>
      <c r="F86" s="11">
        <v>558.4545454545455</v>
      </c>
      <c r="G86" s="12"/>
      <c r="H86" s="11"/>
      <c r="I86" s="12"/>
      <c r="J86" s="12"/>
      <c r="K86" s="12"/>
      <c r="L86" s="11"/>
      <c r="M86" s="11"/>
      <c r="N86" s="12">
        <v>158.45378151260502</v>
      </c>
      <c r="O86" s="12"/>
      <c r="P86" s="12"/>
      <c r="Q86" s="12"/>
      <c r="R86" s="12">
        <v>574.3864734299517</v>
      </c>
      <c r="S86" s="12"/>
      <c r="T86" s="12"/>
      <c r="U86" s="12"/>
      <c r="V86" s="12"/>
      <c r="W86" s="12"/>
      <c r="X86" s="12"/>
      <c r="Y86" s="12"/>
      <c r="Z86" s="12"/>
      <c r="AA86" s="12">
        <v>392.6595744680851</v>
      </c>
      <c r="AB86" s="12"/>
      <c r="AC86" s="12"/>
      <c r="AD86" s="12">
        <v>348.2411347517731</v>
      </c>
      <c r="AE86" s="12"/>
      <c r="AF86" s="12"/>
      <c r="AG86" s="12"/>
      <c r="AH86" s="12"/>
      <c r="AI86" s="12">
        <v>554.0070921985816</v>
      </c>
      <c r="AJ86" s="12"/>
      <c r="AK86" s="12"/>
      <c r="AL86" s="12"/>
      <c r="AM86" s="12"/>
      <c r="AN86" s="16">
        <f>SUM(F86:AM86)</f>
        <v>2586.202601815542</v>
      </c>
      <c r="AO86" s="14"/>
    </row>
    <row r="87" spans="1:41" ht="15.75">
      <c r="A87" s="37">
        <v>76</v>
      </c>
      <c r="B87" s="29" t="s">
        <v>167</v>
      </c>
      <c r="C87" s="29" t="s">
        <v>68</v>
      </c>
      <c r="D87" s="32" t="s">
        <v>10</v>
      </c>
      <c r="E87" s="19" t="s">
        <v>289</v>
      </c>
      <c r="F87" s="9">
        <v>694.8181818181818</v>
      </c>
      <c r="G87" s="8"/>
      <c r="H87" s="9"/>
      <c r="I87" s="8"/>
      <c r="J87" s="8"/>
      <c r="K87" s="8">
        <v>445.3785310734463</v>
      </c>
      <c r="L87" s="9"/>
      <c r="M87" s="9"/>
      <c r="N87" s="8"/>
      <c r="O87" s="8"/>
      <c r="P87" s="8"/>
      <c r="Q87" s="8"/>
      <c r="R87" s="8"/>
      <c r="S87" s="8">
        <v>400.5336658354115</v>
      </c>
      <c r="T87" s="8">
        <v>411.96976241900643</v>
      </c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>
        <v>632.0212765957447</v>
      </c>
      <c r="AJ87" s="8"/>
      <c r="AK87" s="8"/>
      <c r="AL87" s="8"/>
      <c r="AM87" s="8"/>
      <c r="AN87" s="38">
        <f>SUM(F87:AM87)</f>
        <v>2584.721417741791</v>
      </c>
      <c r="AO87" s="14"/>
    </row>
    <row r="88" spans="1:41" ht="15.75">
      <c r="A88" s="10">
        <v>77</v>
      </c>
      <c r="B88" s="28" t="s">
        <v>109</v>
      </c>
      <c r="C88" s="28" t="s">
        <v>110</v>
      </c>
      <c r="D88" s="31" t="s">
        <v>20</v>
      </c>
      <c r="E88" s="18" t="s">
        <v>308</v>
      </c>
      <c r="F88" s="11"/>
      <c r="G88" s="12">
        <v>384.8387096774194</v>
      </c>
      <c r="H88" s="11"/>
      <c r="I88" s="12"/>
      <c r="J88" s="12"/>
      <c r="K88" s="12"/>
      <c r="L88" s="11"/>
      <c r="M88" s="11"/>
      <c r="N88" s="12">
        <v>629.0420168067227</v>
      </c>
      <c r="O88" s="12"/>
      <c r="P88" s="12"/>
      <c r="Q88" s="12"/>
      <c r="R88" s="12">
        <v>837.671497584541</v>
      </c>
      <c r="S88" s="12">
        <v>724.7231920199501</v>
      </c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6">
        <f>SUM(F88:AM88)</f>
        <v>2576.2754160886334</v>
      </c>
      <c r="AO88" s="14"/>
    </row>
    <row r="89" spans="1:41" ht="15.75">
      <c r="A89" s="37">
        <v>78</v>
      </c>
      <c r="B89" s="29" t="s">
        <v>237</v>
      </c>
      <c r="C89" s="29" t="s">
        <v>238</v>
      </c>
      <c r="D89" s="32" t="s">
        <v>63</v>
      </c>
      <c r="E89" s="19" t="s">
        <v>280</v>
      </c>
      <c r="F89" s="9"/>
      <c r="G89" s="8"/>
      <c r="H89" s="9"/>
      <c r="I89" s="8"/>
      <c r="J89" s="8"/>
      <c r="K89" s="8">
        <v>484.92655367231635</v>
      </c>
      <c r="L89" s="9"/>
      <c r="M89" s="9"/>
      <c r="N89" s="8"/>
      <c r="O89" s="8"/>
      <c r="P89" s="8">
        <v>476.1428571428571</v>
      </c>
      <c r="Q89" s="8"/>
      <c r="R89" s="8"/>
      <c r="S89" s="8">
        <v>575.0972568578554</v>
      </c>
      <c r="T89" s="8"/>
      <c r="U89" s="8"/>
      <c r="V89" s="8"/>
      <c r="W89" s="8"/>
      <c r="X89" s="8"/>
      <c r="Y89" s="8"/>
      <c r="Z89" s="8"/>
      <c r="AA89" s="8"/>
      <c r="AB89" s="8"/>
      <c r="AC89" s="8"/>
      <c r="AD89" s="8">
        <v>468.8085106382979</v>
      </c>
      <c r="AE89" s="8"/>
      <c r="AF89" s="8"/>
      <c r="AG89" s="8"/>
      <c r="AH89" s="8"/>
      <c r="AI89" s="8"/>
      <c r="AJ89" s="8"/>
      <c r="AK89" s="8"/>
      <c r="AL89" s="8">
        <v>486.5882352941177</v>
      </c>
      <c r="AM89" s="8"/>
      <c r="AN89" s="38">
        <f>SUM(F89:AM89)</f>
        <v>2491.563413605444</v>
      </c>
      <c r="AO89" s="14"/>
    </row>
    <row r="90" spans="1:41" ht="15.75">
      <c r="A90" s="10">
        <v>79</v>
      </c>
      <c r="B90" s="28" t="s">
        <v>59</v>
      </c>
      <c r="C90" s="28" t="s">
        <v>60</v>
      </c>
      <c r="D90" s="31" t="s">
        <v>20</v>
      </c>
      <c r="E90" s="18" t="s">
        <v>310</v>
      </c>
      <c r="F90" s="11"/>
      <c r="G90" s="12">
        <v>785.7603686635945</v>
      </c>
      <c r="H90" s="11"/>
      <c r="I90" s="12"/>
      <c r="J90" s="12"/>
      <c r="K90" s="12"/>
      <c r="L90" s="11"/>
      <c r="M90" s="11"/>
      <c r="N90" s="12"/>
      <c r="O90" s="12"/>
      <c r="P90" s="12"/>
      <c r="Q90" s="12"/>
      <c r="R90" s="12"/>
      <c r="S90" s="12">
        <v>403.0274314214464</v>
      </c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>
        <v>714.9268292682927</v>
      </c>
      <c r="AF90" s="12"/>
      <c r="AG90" s="12">
        <v>584.1054313099041</v>
      </c>
      <c r="AH90" s="12"/>
      <c r="AI90" s="12"/>
      <c r="AJ90" s="12"/>
      <c r="AK90" s="12"/>
      <c r="AL90" s="12"/>
      <c r="AM90" s="12"/>
      <c r="AN90" s="16">
        <f>SUM(F90:AM90)</f>
        <v>2487.820060663238</v>
      </c>
      <c r="AO90" s="14"/>
    </row>
    <row r="91" spans="1:41" ht="15.75">
      <c r="A91" s="37">
        <v>80</v>
      </c>
      <c r="B91" s="29" t="s">
        <v>270</v>
      </c>
      <c r="C91" s="29" t="s">
        <v>161</v>
      </c>
      <c r="D91" s="32" t="s">
        <v>10</v>
      </c>
      <c r="E91" s="19" t="s">
        <v>271</v>
      </c>
      <c r="F91" s="9"/>
      <c r="G91" s="8"/>
      <c r="H91" s="9"/>
      <c r="I91" s="8"/>
      <c r="J91" s="8"/>
      <c r="K91" s="8"/>
      <c r="L91" s="9"/>
      <c r="M91" s="9"/>
      <c r="N91" s="8">
        <v>721.4789915966387</v>
      </c>
      <c r="O91" s="8"/>
      <c r="P91" s="8">
        <v>895.1904761904761</v>
      </c>
      <c r="Q91" s="8"/>
      <c r="R91" s="8"/>
      <c r="S91" s="8"/>
      <c r="T91" s="8"/>
      <c r="U91" s="8"/>
      <c r="V91" s="8"/>
      <c r="W91" s="8"/>
      <c r="X91" s="8"/>
      <c r="Y91" s="8">
        <v>866.3353293413173</v>
      </c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38">
        <f>SUM(F91:AM91)</f>
        <v>2483.004797128432</v>
      </c>
      <c r="AO91" s="14"/>
    </row>
    <row r="92" spans="1:41" ht="15.75">
      <c r="A92" s="10">
        <v>81</v>
      </c>
      <c r="B92" s="28" t="s">
        <v>261</v>
      </c>
      <c r="C92" s="28" t="s">
        <v>50</v>
      </c>
      <c r="D92" s="31" t="s">
        <v>10</v>
      </c>
      <c r="E92" s="18" t="s">
        <v>280</v>
      </c>
      <c r="F92" s="11"/>
      <c r="G92" s="12"/>
      <c r="H92" s="11"/>
      <c r="I92" s="12"/>
      <c r="J92" s="12"/>
      <c r="K92" s="12"/>
      <c r="L92" s="11"/>
      <c r="M92" s="11"/>
      <c r="N92" s="12">
        <v>813.9159663865546</v>
      </c>
      <c r="O92" s="12"/>
      <c r="P92" s="12"/>
      <c r="Q92" s="12">
        <v>714.3333333333333</v>
      </c>
      <c r="R92" s="12"/>
      <c r="S92" s="12"/>
      <c r="T92" s="12"/>
      <c r="U92" s="12">
        <v>938.6127167630058</v>
      </c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6">
        <f>SUM(F92:AM92)</f>
        <v>2466.8620164828935</v>
      </c>
      <c r="AO92" s="14"/>
    </row>
    <row r="93" spans="1:41" ht="15.75">
      <c r="A93" s="37">
        <v>82</v>
      </c>
      <c r="B93" s="29" t="s">
        <v>191</v>
      </c>
      <c r="C93" s="29" t="s">
        <v>15</v>
      </c>
      <c r="D93" s="32" t="s">
        <v>20</v>
      </c>
      <c r="E93" s="19" t="s">
        <v>280</v>
      </c>
      <c r="F93" s="9">
        <v>413.8264462809917</v>
      </c>
      <c r="G93" s="8"/>
      <c r="H93" s="9"/>
      <c r="I93" s="8"/>
      <c r="J93" s="8"/>
      <c r="K93" s="8"/>
      <c r="L93" s="9"/>
      <c r="M93" s="9"/>
      <c r="N93" s="8"/>
      <c r="O93" s="8"/>
      <c r="P93" s="8"/>
      <c r="Q93" s="8"/>
      <c r="R93" s="8">
        <v>492.2608695652174</v>
      </c>
      <c r="S93" s="8"/>
      <c r="T93" s="8"/>
      <c r="U93" s="8"/>
      <c r="V93" s="8"/>
      <c r="W93" s="8"/>
      <c r="X93" s="8"/>
      <c r="Y93" s="8"/>
      <c r="Z93" s="8"/>
      <c r="AA93" s="8">
        <v>390</v>
      </c>
      <c r="AB93" s="8"/>
      <c r="AC93" s="8">
        <v>619.5949367088608</v>
      </c>
      <c r="AD93" s="8"/>
      <c r="AE93" s="8"/>
      <c r="AF93" s="8"/>
      <c r="AG93" s="8"/>
      <c r="AH93" s="8"/>
      <c r="AI93" s="8"/>
      <c r="AJ93" s="8"/>
      <c r="AK93" s="8"/>
      <c r="AL93" s="8">
        <v>539.5294117647059</v>
      </c>
      <c r="AM93" s="8"/>
      <c r="AN93" s="38">
        <f>SUM(F93:AM93)</f>
        <v>2455.211664319776</v>
      </c>
      <c r="AO93" s="14"/>
    </row>
    <row r="94" spans="1:41" ht="15.75">
      <c r="A94" s="10">
        <v>83</v>
      </c>
      <c r="B94" s="28" t="s">
        <v>344</v>
      </c>
      <c r="C94" s="28" t="s">
        <v>55</v>
      </c>
      <c r="D94" s="31" t="s">
        <v>10</v>
      </c>
      <c r="E94" s="18"/>
      <c r="F94" s="11"/>
      <c r="G94" s="12"/>
      <c r="H94" s="11"/>
      <c r="I94" s="12"/>
      <c r="J94" s="12"/>
      <c r="K94" s="12"/>
      <c r="L94" s="11"/>
      <c r="M94" s="11"/>
      <c r="N94" s="12">
        <v>729.8823529411765</v>
      </c>
      <c r="O94" s="12"/>
      <c r="P94" s="12">
        <v>828.5238095238095</v>
      </c>
      <c r="Q94" s="12"/>
      <c r="R94" s="12"/>
      <c r="S94" s="12"/>
      <c r="T94" s="12">
        <v>863.3736501079914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6">
        <f>SUM(F94:AM94)</f>
        <v>2421.7798125729773</v>
      </c>
      <c r="AO94" s="14"/>
    </row>
    <row r="95" spans="1:41" ht="15.75">
      <c r="A95" s="37">
        <v>84</v>
      </c>
      <c r="B95" s="29" t="s">
        <v>149</v>
      </c>
      <c r="C95" s="29" t="s">
        <v>30</v>
      </c>
      <c r="D95" s="32" t="s">
        <v>20</v>
      </c>
      <c r="E95" s="19" t="s">
        <v>228</v>
      </c>
      <c r="F95" s="9">
        <v>864.2396694214876</v>
      </c>
      <c r="G95" s="8"/>
      <c r="H95" s="9">
        <v>789.5467128027682</v>
      </c>
      <c r="I95" s="8"/>
      <c r="J95" s="8"/>
      <c r="K95" s="8"/>
      <c r="L95" s="9"/>
      <c r="M95" s="9">
        <v>757.4545454545455</v>
      </c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38">
        <f>SUM(F95:AM95)</f>
        <v>2411.240927678801</v>
      </c>
      <c r="AO95" s="14"/>
    </row>
    <row r="96" spans="1:41" ht="15.75">
      <c r="A96" s="10">
        <v>85</v>
      </c>
      <c r="B96" s="28" t="s">
        <v>236</v>
      </c>
      <c r="C96" s="28" t="s">
        <v>46</v>
      </c>
      <c r="D96" s="31" t="s">
        <v>20</v>
      </c>
      <c r="E96" s="18" t="s">
        <v>280</v>
      </c>
      <c r="F96" s="11"/>
      <c r="G96" s="12"/>
      <c r="H96" s="11"/>
      <c r="I96" s="12"/>
      <c r="J96" s="12"/>
      <c r="K96" s="12"/>
      <c r="L96" s="11"/>
      <c r="M96" s="11">
        <v>860.4848484848485</v>
      </c>
      <c r="N96" s="12"/>
      <c r="O96" s="12"/>
      <c r="P96" s="12">
        <v>780.9047619047619</v>
      </c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>
        <v>752.4964539007092</v>
      </c>
      <c r="AE96" s="12"/>
      <c r="AF96" s="12"/>
      <c r="AG96" s="12"/>
      <c r="AH96" s="12"/>
      <c r="AI96" s="12"/>
      <c r="AJ96" s="12"/>
      <c r="AK96" s="12"/>
      <c r="AL96" s="12"/>
      <c r="AM96" s="12"/>
      <c r="AN96" s="16">
        <f>SUM(F96:AM96)</f>
        <v>2393.8860642903196</v>
      </c>
      <c r="AO96" s="14"/>
    </row>
    <row r="97" spans="1:41" ht="15.75">
      <c r="A97" s="37">
        <v>86</v>
      </c>
      <c r="B97" s="29" t="s">
        <v>91</v>
      </c>
      <c r="C97" s="29" t="s">
        <v>26</v>
      </c>
      <c r="D97" s="32" t="s">
        <v>20</v>
      </c>
      <c r="E97" s="19" t="s">
        <v>280</v>
      </c>
      <c r="F97" s="9"/>
      <c r="G97" s="8">
        <v>578.3870967741935</v>
      </c>
      <c r="H97" s="9"/>
      <c r="I97" s="8"/>
      <c r="J97" s="8"/>
      <c r="K97" s="8"/>
      <c r="L97" s="9"/>
      <c r="M97" s="9"/>
      <c r="N97" s="8">
        <v>494.5882352941177</v>
      </c>
      <c r="O97" s="8"/>
      <c r="P97" s="8"/>
      <c r="Q97" s="8"/>
      <c r="R97" s="8"/>
      <c r="S97" s="8">
        <v>864.3740648379053</v>
      </c>
      <c r="T97" s="8"/>
      <c r="U97" s="8"/>
      <c r="V97" s="8"/>
      <c r="W97" s="8"/>
      <c r="X97" s="8"/>
      <c r="Y97" s="8"/>
      <c r="Z97" s="8"/>
      <c r="AA97" s="8"/>
      <c r="AB97" s="8">
        <v>446.65461847389554</v>
      </c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38">
        <f>SUM(F97:AM97)</f>
        <v>2384.004015380112</v>
      </c>
      <c r="AO97" s="14"/>
    </row>
    <row r="98" spans="1:41" ht="15.75">
      <c r="A98" s="10">
        <v>87</v>
      </c>
      <c r="B98" s="28" t="s">
        <v>156</v>
      </c>
      <c r="C98" s="28" t="s">
        <v>157</v>
      </c>
      <c r="D98" s="31" t="s">
        <v>10</v>
      </c>
      <c r="E98" s="18" t="s">
        <v>280</v>
      </c>
      <c r="F98" s="11">
        <v>789.8595041322315</v>
      </c>
      <c r="G98" s="12"/>
      <c r="H98" s="11"/>
      <c r="I98" s="12"/>
      <c r="J98" s="12"/>
      <c r="K98" s="12"/>
      <c r="L98" s="11"/>
      <c r="M98" s="11"/>
      <c r="N98" s="12"/>
      <c r="O98" s="12"/>
      <c r="P98" s="12"/>
      <c r="Q98" s="12"/>
      <c r="R98" s="12"/>
      <c r="S98" s="12">
        <v>729.7107231920199</v>
      </c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>
        <v>831</v>
      </c>
      <c r="AI98" s="12"/>
      <c r="AJ98" s="12"/>
      <c r="AK98" s="12"/>
      <c r="AL98" s="12"/>
      <c r="AM98" s="12"/>
      <c r="AN98" s="16">
        <f>SUM(F98:AM98)</f>
        <v>2350.5702273242514</v>
      </c>
      <c r="AO98" s="14"/>
    </row>
    <row r="99" spans="1:41" ht="15.75">
      <c r="A99" s="37">
        <v>88</v>
      </c>
      <c r="B99" s="29" t="s">
        <v>101</v>
      </c>
      <c r="C99" s="29" t="s">
        <v>33</v>
      </c>
      <c r="D99" s="32" t="s">
        <v>22</v>
      </c>
      <c r="E99" s="19" t="s">
        <v>309</v>
      </c>
      <c r="F99" s="9"/>
      <c r="G99" s="8">
        <v>490.8294930875576</v>
      </c>
      <c r="H99" s="9"/>
      <c r="I99" s="8"/>
      <c r="J99" s="8"/>
      <c r="K99" s="8"/>
      <c r="L99" s="9"/>
      <c r="M99" s="9"/>
      <c r="N99" s="8">
        <v>410.55462184873954</v>
      </c>
      <c r="O99" s="8"/>
      <c r="P99" s="8"/>
      <c r="Q99" s="8"/>
      <c r="R99" s="8"/>
      <c r="S99" s="8"/>
      <c r="T99" s="8">
        <v>545.8790496760259</v>
      </c>
      <c r="U99" s="8"/>
      <c r="V99" s="8"/>
      <c r="W99" s="8"/>
      <c r="X99" s="8"/>
      <c r="Y99" s="8"/>
      <c r="Z99" s="8"/>
      <c r="AA99" s="8"/>
      <c r="AB99" s="8"/>
      <c r="AC99" s="8"/>
      <c r="AD99" s="8">
        <v>568.0992907801419</v>
      </c>
      <c r="AE99" s="8"/>
      <c r="AF99" s="8"/>
      <c r="AG99" s="8"/>
      <c r="AH99" s="8"/>
      <c r="AI99" s="8"/>
      <c r="AJ99" s="8"/>
      <c r="AK99" s="8"/>
      <c r="AL99" s="8"/>
      <c r="AM99" s="8">
        <v>291.8036809815951</v>
      </c>
      <c r="AN99" s="38">
        <f>SUM(F99:AM99)</f>
        <v>2307.1661363740604</v>
      </c>
      <c r="AO99" s="14"/>
    </row>
    <row r="100" spans="1:41" ht="15.75">
      <c r="A100" s="10">
        <v>89</v>
      </c>
      <c r="B100" s="28" t="s">
        <v>105</v>
      </c>
      <c r="C100" s="28" t="s">
        <v>106</v>
      </c>
      <c r="D100" s="31" t="s">
        <v>63</v>
      </c>
      <c r="E100" s="18" t="s">
        <v>290</v>
      </c>
      <c r="F100" s="11"/>
      <c r="G100" s="12">
        <v>444.7465437788019</v>
      </c>
      <c r="H100" s="11"/>
      <c r="I100" s="12"/>
      <c r="J100" s="12"/>
      <c r="K100" s="12"/>
      <c r="L100" s="11">
        <v>156.05042016806726</v>
      </c>
      <c r="M100" s="11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>
        <v>429.2095808383234</v>
      </c>
      <c r="Z100" s="12"/>
      <c r="AA100" s="12"/>
      <c r="AB100" s="12">
        <v>498.8634538152611</v>
      </c>
      <c r="AC100" s="12">
        <v>771.493670886076</v>
      </c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6">
        <f>SUM(F100:AM100)</f>
        <v>2300.3636694865295</v>
      </c>
      <c r="AO100" s="14"/>
    </row>
    <row r="101" spans="1:41" ht="15.75">
      <c r="A101" s="37">
        <v>90</v>
      </c>
      <c r="B101" s="29" t="s">
        <v>134</v>
      </c>
      <c r="C101" s="29" t="s">
        <v>79</v>
      </c>
      <c r="D101" s="32" t="s">
        <v>10</v>
      </c>
      <c r="E101" s="19" t="s">
        <v>280</v>
      </c>
      <c r="F101" s="9"/>
      <c r="G101" s="8">
        <v>149.81566820276498</v>
      </c>
      <c r="H101" s="9"/>
      <c r="I101" s="8"/>
      <c r="J101" s="8"/>
      <c r="K101" s="8">
        <v>287.18644067796606</v>
      </c>
      <c r="L101" s="9"/>
      <c r="M101" s="9"/>
      <c r="N101" s="8"/>
      <c r="O101" s="8"/>
      <c r="P101" s="8"/>
      <c r="Q101" s="8"/>
      <c r="R101" s="8"/>
      <c r="S101" s="8">
        <v>637.4413965087282</v>
      </c>
      <c r="T101" s="8"/>
      <c r="U101" s="8"/>
      <c r="V101" s="8"/>
      <c r="W101" s="8"/>
      <c r="X101" s="8"/>
      <c r="Y101" s="8"/>
      <c r="Z101" s="8"/>
      <c r="AA101" s="8"/>
      <c r="AB101" s="8"/>
      <c r="AC101" s="8">
        <v>720.8607594936709</v>
      </c>
      <c r="AD101" s="8"/>
      <c r="AE101" s="8"/>
      <c r="AF101" s="8"/>
      <c r="AG101" s="8"/>
      <c r="AH101" s="8"/>
      <c r="AI101" s="8">
        <v>454.7163120567376</v>
      </c>
      <c r="AJ101" s="8"/>
      <c r="AK101" s="8"/>
      <c r="AL101" s="8"/>
      <c r="AM101" s="8"/>
      <c r="AN101" s="38">
        <f>SUM(F101:AM101)</f>
        <v>2250.0205769398676</v>
      </c>
      <c r="AO101" s="14"/>
    </row>
    <row r="102" spans="1:41" ht="15.75">
      <c r="A102" s="10">
        <v>91</v>
      </c>
      <c r="B102" s="28" t="s">
        <v>179</v>
      </c>
      <c r="C102" s="28" t="s">
        <v>31</v>
      </c>
      <c r="D102" s="31" t="s">
        <v>63</v>
      </c>
      <c r="E102" s="18" t="s">
        <v>285</v>
      </c>
      <c r="F102" s="11">
        <v>574.9834710743802</v>
      </c>
      <c r="G102" s="12"/>
      <c r="H102" s="11">
        <v>637.2975778546713</v>
      </c>
      <c r="I102" s="12"/>
      <c r="J102" s="12"/>
      <c r="K102" s="12"/>
      <c r="L102" s="11"/>
      <c r="M102" s="11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>
        <v>452.06293706293707</v>
      </c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>
        <v>568.1914893617021</v>
      </c>
      <c r="AJ102" s="12"/>
      <c r="AK102" s="12"/>
      <c r="AL102" s="12"/>
      <c r="AM102" s="12"/>
      <c r="AN102" s="16">
        <f>SUM(F102:AM102)</f>
        <v>2232.535475353691</v>
      </c>
      <c r="AO102" s="14"/>
    </row>
    <row r="103" spans="1:41" ht="15.75">
      <c r="A103" s="37">
        <v>92</v>
      </c>
      <c r="B103" s="29" t="s">
        <v>84</v>
      </c>
      <c r="C103" s="29" t="s">
        <v>21</v>
      </c>
      <c r="D103" s="32" t="s">
        <v>22</v>
      </c>
      <c r="E103" s="19" t="s">
        <v>280</v>
      </c>
      <c r="F103" s="9">
        <v>566.7190082644628</v>
      </c>
      <c r="G103" s="8"/>
      <c r="H103" s="9">
        <v>678.8200692041523</v>
      </c>
      <c r="I103" s="8"/>
      <c r="J103" s="8"/>
      <c r="K103" s="8"/>
      <c r="L103" s="9"/>
      <c r="M103" s="9"/>
      <c r="N103" s="8"/>
      <c r="O103" s="8"/>
      <c r="P103" s="8"/>
      <c r="Q103" s="8"/>
      <c r="R103" s="8"/>
      <c r="S103" s="8">
        <v>355.645885286783</v>
      </c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>
        <v>532.7304964539007</v>
      </c>
      <c r="AJ103" s="8"/>
      <c r="AK103" s="8"/>
      <c r="AL103" s="8"/>
      <c r="AM103" s="8"/>
      <c r="AN103" s="38">
        <f>SUM(F103:AM103)</f>
        <v>2133.915459209299</v>
      </c>
      <c r="AO103" s="14"/>
    </row>
    <row r="104" spans="1:41" ht="15.75">
      <c r="A104" s="10">
        <v>93</v>
      </c>
      <c r="B104" s="28" t="s">
        <v>215</v>
      </c>
      <c r="C104" s="28" t="s">
        <v>216</v>
      </c>
      <c r="D104" s="31" t="s">
        <v>20</v>
      </c>
      <c r="E104" s="18" t="s">
        <v>288</v>
      </c>
      <c r="F104" s="11"/>
      <c r="G104" s="12"/>
      <c r="H104" s="11"/>
      <c r="I104" s="12">
        <v>865.75</v>
      </c>
      <c r="J104" s="12"/>
      <c r="K104" s="12"/>
      <c r="L104" s="11"/>
      <c r="M104" s="11"/>
      <c r="N104" s="12">
        <v>738.2857142857142</v>
      </c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>
        <v>445.7619047619048</v>
      </c>
      <c r="AL104" s="12"/>
      <c r="AM104" s="12"/>
      <c r="AN104" s="16">
        <f>SUM(F104:AM104)</f>
        <v>2049.7976190476193</v>
      </c>
      <c r="AO104" s="14"/>
    </row>
    <row r="105" spans="1:41" ht="15.75">
      <c r="A105" s="37">
        <v>94</v>
      </c>
      <c r="B105" s="29" t="s">
        <v>336</v>
      </c>
      <c r="C105" s="29" t="s">
        <v>79</v>
      </c>
      <c r="D105" s="32" t="s">
        <v>10</v>
      </c>
      <c r="E105" s="19" t="s">
        <v>378</v>
      </c>
      <c r="F105" s="9"/>
      <c r="G105" s="8"/>
      <c r="H105" s="9"/>
      <c r="I105" s="8"/>
      <c r="J105" s="8"/>
      <c r="K105" s="8"/>
      <c r="L105" s="9"/>
      <c r="M105" s="9"/>
      <c r="N105" s="8"/>
      <c r="O105" s="8"/>
      <c r="P105" s="8">
        <v>1019</v>
      </c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>
        <v>1007.9078014184397</v>
      </c>
      <c r="AJ105" s="8"/>
      <c r="AK105" s="8"/>
      <c r="AL105" s="8"/>
      <c r="AM105" s="8"/>
      <c r="AN105" s="38">
        <f>SUM(F105:AM105)</f>
        <v>2026.9078014184397</v>
      </c>
      <c r="AO105" s="14"/>
    </row>
    <row r="106" spans="1:41" ht="15.75">
      <c r="A106" s="10">
        <v>95</v>
      </c>
      <c r="B106" s="28" t="s">
        <v>140</v>
      </c>
      <c r="C106" s="28" t="s">
        <v>141</v>
      </c>
      <c r="D106" s="31" t="s">
        <v>10</v>
      </c>
      <c r="E106" s="18" t="s">
        <v>280</v>
      </c>
      <c r="F106" s="11">
        <v>992.3388429752066</v>
      </c>
      <c r="G106" s="12"/>
      <c r="H106" s="11"/>
      <c r="I106" s="12"/>
      <c r="J106" s="12"/>
      <c r="K106" s="12"/>
      <c r="L106" s="11"/>
      <c r="M106" s="11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>
        <v>1006</v>
      </c>
      <c r="AI106" s="12"/>
      <c r="AJ106" s="12"/>
      <c r="AK106" s="12"/>
      <c r="AL106" s="12"/>
      <c r="AM106" s="12"/>
      <c r="AN106" s="16">
        <f>SUM(F106:AM106)</f>
        <v>1998.3388429752067</v>
      </c>
      <c r="AO106" s="14"/>
    </row>
    <row r="107" spans="1:41" ht="15.75">
      <c r="A107" s="37">
        <v>96</v>
      </c>
      <c r="B107" s="29" t="s">
        <v>327</v>
      </c>
      <c r="C107" s="29" t="s">
        <v>328</v>
      </c>
      <c r="D107" s="32" t="s">
        <v>10</v>
      </c>
      <c r="E107" s="19"/>
      <c r="F107" s="9"/>
      <c r="G107" s="8"/>
      <c r="H107" s="9"/>
      <c r="I107" s="8"/>
      <c r="J107" s="8"/>
      <c r="K107" s="8"/>
      <c r="L107" s="9"/>
      <c r="M107" s="9"/>
      <c r="N107" s="8"/>
      <c r="O107" s="8">
        <v>985.027972027972</v>
      </c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>
        <v>993.0126582278481</v>
      </c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38">
        <f>SUM(F107:AM107)</f>
        <v>1978.0406302558201</v>
      </c>
      <c r="AO107" s="14"/>
    </row>
    <row r="108" spans="1:41" ht="15.75">
      <c r="A108" s="10">
        <v>97</v>
      </c>
      <c r="B108" s="28" t="s">
        <v>132</v>
      </c>
      <c r="C108" s="28" t="s">
        <v>21</v>
      </c>
      <c r="D108" s="31" t="s">
        <v>20</v>
      </c>
      <c r="E108" s="18" t="s">
        <v>365</v>
      </c>
      <c r="F108" s="11"/>
      <c r="G108" s="12">
        <v>172.8571428571429</v>
      </c>
      <c r="H108" s="11"/>
      <c r="I108" s="12"/>
      <c r="J108" s="12"/>
      <c r="K108" s="12"/>
      <c r="L108" s="11"/>
      <c r="M108" s="11"/>
      <c r="N108" s="12"/>
      <c r="O108" s="12"/>
      <c r="P108" s="12"/>
      <c r="Q108" s="12">
        <v>481</v>
      </c>
      <c r="R108" s="12"/>
      <c r="S108" s="12"/>
      <c r="T108" s="12"/>
      <c r="U108" s="12"/>
      <c r="V108" s="12">
        <v>430.4556962025316</v>
      </c>
      <c r="W108" s="12"/>
      <c r="X108" s="12"/>
      <c r="Y108" s="12"/>
      <c r="Z108" s="12"/>
      <c r="AA108" s="12">
        <v>879.3617021276596</v>
      </c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6">
        <f>SUM(F108:AM108)</f>
        <v>1963.674541187334</v>
      </c>
      <c r="AO108" s="14"/>
    </row>
    <row r="109" spans="1:41" ht="15.75">
      <c r="A109" s="37">
        <v>98</v>
      </c>
      <c r="B109" s="29" t="s">
        <v>257</v>
      </c>
      <c r="C109" s="29" t="s">
        <v>48</v>
      </c>
      <c r="D109" s="32" t="s">
        <v>20</v>
      </c>
      <c r="E109" s="19" t="s">
        <v>280</v>
      </c>
      <c r="F109" s="9"/>
      <c r="G109" s="8"/>
      <c r="H109" s="9"/>
      <c r="I109" s="8"/>
      <c r="J109" s="8"/>
      <c r="K109" s="8"/>
      <c r="L109" s="9"/>
      <c r="M109" s="9">
        <v>975.6363636363636</v>
      </c>
      <c r="N109" s="8"/>
      <c r="O109" s="8"/>
      <c r="P109" s="8">
        <v>980.9047619047619</v>
      </c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38">
        <f>SUM(F109:AM109)</f>
        <v>1956.5411255411254</v>
      </c>
      <c r="AO109" s="14"/>
    </row>
    <row r="110" spans="1:41" ht="15.75">
      <c r="A110" s="10">
        <v>99</v>
      </c>
      <c r="B110" s="28" t="s">
        <v>274</v>
      </c>
      <c r="C110" s="28" t="s">
        <v>102</v>
      </c>
      <c r="D110" s="31" t="s">
        <v>20</v>
      </c>
      <c r="E110" s="18" t="s">
        <v>280</v>
      </c>
      <c r="F110" s="11"/>
      <c r="G110" s="12"/>
      <c r="H110" s="11"/>
      <c r="I110" s="12"/>
      <c r="J110" s="12"/>
      <c r="K110" s="12"/>
      <c r="L110" s="11"/>
      <c r="M110" s="11"/>
      <c r="N110" s="12">
        <v>771.8991596638655</v>
      </c>
      <c r="O110" s="12"/>
      <c r="P110" s="12"/>
      <c r="Q110" s="12">
        <v>431</v>
      </c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>
        <v>743.8433734939758</v>
      </c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6">
        <f>SUM(F110:AM110)</f>
        <v>1946.7425331578413</v>
      </c>
      <c r="AO110" s="14"/>
    </row>
    <row r="111" spans="1:41" ht="15.75">
      <c r="A111" s="37">
        <v>100</v>
      </c>
      <c r="B111" s="29" t="s">
        <v>337</v>
      </c>
      <c r="C111" s="29" t="s">
        <v>117</v>
      </c>
      <c r="D111" s="32" t="s">
        <v>10</v>
      </c>
      <c r="E111" s="19"/>
      <c r="F111" s="9"/>
      <c r="G111" s="8"/>
      <c r="H111" s="9"/>
      <c r="I111" s="8"/>
      <c r="J111" s="8"/>
      <c r="K111" s="8"/>
      <c r="L111" s="9"/>
      <c r="M111" s="9"/>
      <c r="N111" s="8"/>
      <c r="O111" s="8"/>
      <c r="P111" s="8">
        <v>942.8095238095239</v>
      </c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>
        <v>972.354609929078</v>
      </c>
      <c r="AE111" s="8"/>
      <c r="AF111" s="8"/>
      <c r="AG111" s="8"/>
      <c r="AH111" s="8"/>
      <c r="AI111" s="8"/>
      <c r="AJ111" s="8"/>
      <c r="AK111" s="8"/>
      <c r="AL111" s="8"/>
      <c r="AM111" s="8"/>
      <c r="AN111" s="38">
        <f>SUM(F111:AM111)</f>
        <v>1915.1641337386018</v>
      </c>
      <c r="AO111" s="14"/>
    </row>
    <row r="112" spans="1:41" ht="15.75">
      <c r="A112" s="10">
        <v>101</v>
      </c>
      <c r="B112" s="28" t="s">
        <v>248</v>
      </c>
      <c r="C112" s="28" t="s">
        <v>15</v>
      </c>
      <c r="D112" s="31" t="s">
        <v>20</v>
      </c>
      <c r="E112" s="18" t="s">
        <v>306</v>
      </c>
      <c r="F112" s="11"/>
      <c r="G112" s="12"/>
      <c r="H112" s="11"/>
      <c r="I112" s="12"/>
      <c r="J112" s="12"/>
      <c r="K112" s="12"/>
      <c r="L112" s="11"/>
      <c r="M112" s="11">
        <v>957.4545454545455</v>
      </c>
      <c r="N112" s="12"/>
      <c r="O112" s="12"/>
      <c r="P112" s="12">
        <v>904.7142857142857</v>
      </c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6">
        <f>SUM(F112:AM112)</f>
        <v>1862.1688311688313</v>
      </c>
      <c r="AO112" s="14"/>
    </row>
    <row r="113" spans="1:41" ht="15.75">
      <c r="A113" s="37">
        <v>102</v>
      </c>
      <c r="B113" s="29" t="s">
        <v>100</v>
      </c>
      <c r="C113" s="29" t="s">
        <v>36</v>
      </c>
      <c r="D113" s="32" t="s">
        <v>20</v>
      </c>
      <c r="E113" s="19" t="s">
        <v>280</v>
      </c>
      <c r="F113" s="9"/>
      <c r="G113" s="8">
        <v>495.43778801843314</v>
      </c>
      <c r="H113" s="9"/>
      <c r="I113" s="8"/>
      <c r="J113" s="8"/>
      <c r="K113" s="8"/>
      <c r="L113" s="9"/>
      <c r="M113" s="9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>
        <v>239.31707317073176</v>
      </c>
      <c r="AF113" s="8"/>
      <c r="AG113" s="8"/>
      <c r="AH113" s="8"/>
      <c r="AI113" s="8"/>
      <c r="AJ113" s="8"/>
      <c r="AK113" s="8">
        <v>541</v>
      </c>
      <c r="AL113" s="8"/>
      <c r="AM113" s="8">
        <v>586.282208588957</v>
      </c>
      <c r="AN113" s="38">
        <f>SUM(F113:AM113)</f>
        <v>1862.0370697781218</v>
      </c>
      <c r="AO113" s="14"/>
    </row>
    <row r="114" spans="1:41" ht="15.75">
      <c r="A114" s="10">
        <v>103</v>
      </c>
      <c r="B114" s="28" t="s">
        <v>92</v>
      </c>
      <c r="C114" s="28" t="s">
        <v>75</v>
      </c>
      <c r="D114" s="31" t="s">
        <v>20</v>
      </c>
      <c r="E114" s="18" t="s">
        <v>280</v>
      </c>
      <c r="F114" s="11"/>
      <c r="G114" s="12">
        <v>573.778801843318</v>
      </c>
      <c r="H114" s="11"/>
      <c r="I114" s="12"/>
      <c r="J114" s="12"/>
      <c r="K114" s="12"/>
      <c r="L114" s="11"/>
      <c r="M114" s="11"/>
      <c r="N114" s="12"/>
      <c r="O114" s="12"/>
      <c r="P114" s="12"/>
      <c r="Q114" s="12"/>
      <c r="R114" s="12"/>
      <c r="S114" s="12"/>
      <c r="T114" s="12">
        <v>610.6738660907127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>
        <v>660.047619047619</v>
      </c>
      <c r="AL114" s="12"/>
      <c r="AM114" s="12"/>
      <c r="AN114" s="16">
        <f>SUM(F114:AM114)</f>
        <v>1844.5002869816497</v>
      </c>
      <c r="AO114" s="14"/>
    </row>
    <row r="115" spans="1:41" ht="15.75">
      <c r="A115" s="37">
        <v>104</v>
      </c>
      <c r="B115" s="29" t="s">
        <v>246</v>
      </c>
      <c r="C115" s="29" t="s">
        <v>97</v>
      </c>
      <c r="D115" s="32" t="s">
        <v>20</v>
      </c>
      <c r="E115" s="19" t="s">
        <v>280</v>
      </c>
      <c r="F115" s="9"/>
      <c r="G115" s="8"/>
      <c r="H115" s="9"/>
      <c r="I115" s="8"/>
      <c r="J115" s="8"/>
      <c r="K115" s="8"/>
      <c r="L115" s="9"/>
      <c r="M115" s="9">
        <v>915.030303030303</v>
      </c>
      <c r="N115" s="8"/>
      <c r="O115" s="8">
        <v>922.0909090909091</v>
      </c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38">
        <f>SUM(F115:AM115)</f>
        <v>1837.121212121212</v>
      </c>
      <c r="AO115" s="14"/>
    </row>
    <row r="116" spans="1:41" ht="15.75">
      <c r="A116" s="10">
        <v>105</v>
      </c>
      <c r="B116" s="28" t="s">
        <v>54</v>
      </c>
      <c r="C116" s="28" t="s">
        <v>55</v>
      </c>
      <c r="D116" s="31" t="s">
        <v>10</v>
      </c>
      <c r="E116" s="18" t="s">
        <v>280</v>
      </c>
      <c r="F116" s="11"/>
      <c r="G116" s="12">
        <v>818.0184331797235</v>
      </c>
      <c r="H116" s="11"/>
      <c r="I116" s="12"/>
      <c r="J116" s="12"/>
      <c r="K116" s="12"/>
      <c r="L116" s="11"/>
      <c r="M116" s="11">
        <v>981.6969696969697</v>
      </c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6">
        <f>SUM(F116:AM116)</f>
        <v>1799.7154028766931</v>
      </c>
      <c r="AO116" s="14"/>
    </row>
    <row r="117" spans="1:41" ht="15.75">
      <c r="A117" s="37">
        <v>106</v>
      </c>
      <c r="B117" s="29" t="s">
        <v>324</v>
      </c>
      <c r="C117" s="29" t="s">
        <v>162</v>
      </c>
      <c r="D117" s="32" t="s">
        <v>10</v>
      </c>
      <c r="E117" s="19"/>
      <c r="F117" s="9"/>
      <c r="G117" s="8"/>
      <c r="H117" s="9"/>
      <c r="I117" s="8"/>
      <c r="J117" s="8"/>
      <c r="K117" s="8"/>
      <c r="L117" s="9"/>
      <c r="M117" s="9"/>
      <c r="N117" s="8"/>
      <c r="O117" s="8">
        <v>866.1468531468531</v>
      </c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>
        <v>923.3924050632911</v>
      </c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38">
        <f>SUM(F117:AM117)</f>
        <v>1789.5392582101442</v>
      </c>
      <c r="AO117" s="14"/>
    </row>
    <row r="118" spans="1:41" ht="15.75">
      <c r="A118" s="10">
        <v>107</v>
      </c>
      <c r="B118" s="28" t="s">
        <v>250</v>
      </c>
      <c r="C118" s="28" t="s">
        <v>40</v>
      </c>
      <c r="D118" s="31" t="s">
        <v>10</v>
      </c>
      <c r="E118" s="18" t="s">
        <v>280</v>
      </c>
      <c r="F118" s="11"/>
      <c r="G118" s="12"/>
      <c r="H118" s="11"/>
      <c r="I118" s="12"/>
      <c r="J118" s="12"/>
      <c r="K118" s="12"/>
      <c r="L118" s="11"/>
      <c r="M118" s="11">
        <v>896.8484848484849</v>
      </c>
      <c r="N118" s="12"/>
      <c r="O118" s="12"/>
      <c r="P118" s="12">
        <v>885.6666666666666</v>
      </c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6">
        <f>SUM(F118:AM118)</f>
        <v>1782.5151515151515</v>
      </c>
      <c r="AO118" s="14"/>
    </row>
    <row r="119" spans="1:41" ht="15.75">
      <c r="A119" s="37">
        <v>108</v>
      </c>
      <c r="B119" s="29" t="s">
        <v>320</v>
      </c>
      <c r="C119" s="29" t="s">
        <v>56</v>
      </c>
      <c r="D119" s="32" t="s">
        <v>10</v>
      </c>
      <c r="E119" s="19"/>
      <c r="F119" s="9"/>
      <c r="G119" s="8"/>
      <c r="H119" s="9"/>
      <c r="I119" s="8"/>
      <c r="J119" s="8"/>
      <c r="K119" s="8"/>
      <c r="L119" s="9"/>
      <c r="M119" s="9"/>
      <c r="N119" s="8"/>
      <c r="O119" s="8"/>
      <c r="P119" s="8"/>
      <c r="Q119" s="8">
        <v>747.6666666666667</v>
      </c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>
        <v>969.5714285714286</v>
      </c>
      <c r="AL119" s="8"/>
      <c r="AM119" s="8"/>
      <c r="AN119" s="38">
        <f>SUM(F119:AM119)</f>
        <v>1717.2380952380954</v>
      </c>
      <c r="AO119" s="14"/>
    </row>
    <row r="120" spans="1:41" ht="15.75">
      <c r="A120" s="10">
        <v>109</v>
      </c>
      <c r="B120" s="28" t="s">
        <v>325</v>
      </c>
      <c r="C120" s="28" t="s">
        <v>36</v>
      </c>
      <c r="D120" s="31" t="s">
        <v>10</v>
      </c>
      <c r="E120" s="18" t="s">
        <v>326</v>
      </c>
      <c r="F120" s="11"/>
      <c r="G120" s="12"/>
      <c r="H120" s="11"/>
      <c r="I120" s="12"/>
      <c r="J120" s="12"/>
      <c r="K120" s="12"/>
      <c r="L120" s="11"/>
      <c r="M120" s="11"/>
      <c r="N120" s="12"/>
      <c r="O120" s="12">
        <v>831.1818181818182</v>
      </c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>
        <v>881</v>
      </c>
      <c r="AI120" s="12"/>
      <c r="AJ120" s="12"/>
      <c r="AK120" s="12"/>
      <c r="AL120" s="12"/>
      <c r="AM120" s="12"/>
      <c r="AN120" s="16">
        <f>SUM(F120:AM120)</f>
        <v>1712.1818181818182</v>
      </c>
      <c r="AO120" s="14"/>
    </row>
    <row r="121" spans="1:41" ht="15.75">
      <c r="A121" s="37">
        <v>110</v>
      </c>
      <c r="B121" s="29" t="s">
        <v>256</v>
      </c>
      <c r="C121" s="29" t="s">
        <v>60</v>
      </c>
      <c r="D121" s="32" t="s">
        <v>10</v>
      </c>
      <c r="E121" s="19" t="s">
        <v>326</v>
      </c>
      <c r="F121" s="9"/>
      <c r="G121" s="8"/>
      <c r="H121" s="9"/>
      <c r="I121" s="8"/>
      <c r="J121" s="8"/>
      <c r="K121" s="8"/>
      <c r="L121" s="9"/>
      <c r="M121" s="9">
        <v>812</v>
      </c>
      <c r="N121" s="8"/>
      <c r="O121" s="8">
        <v>873.1398601398602</v>
      </c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38">
        <f>SUM(F121:AM121)</f>
        <v>1685.13986013986</v>
      </c>
      <c r="AO121" s="14"/>
    </row>
    <row r="122" spans="1:41" ht="15.75">
      <c r="A122" s="10">
        <v>111</v>
      </c>
      <c r="B122" s="28" t="s">
        <v>181</v>
      </c>
      <c r="C122" s="28" t="s">
        <v>40</v>
      </c>
      <c r="D122" s="31" t="s">
        <v>20</v>
      </c>
      <c r="E122" s="18" t="s">
        <v>280</v>
      </c>
      <c r="F122" s="11">
        <v>529.5289256198347</v>
      </c>
      <c r="G122" s="12"/>
      <c r="H122" s="11">
        <v>523.1107266435986</v>
      </c>
      <c r="I122" s="12"/>
      <c r="J122" s="12"/>
      <c r="K122" s="12"/>
      <c r="L122" s="11"/>
      <c r="M122" s="11"/>
      <c r="N122" s="12"/>
      <c r="O122" s="12">
        <v>628.3846153846154</v>
      </c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6">
        <f>SUM(F122:AM122)</f>
        <v>1681.0242676480484</v>
      </c>
      <c r="AO122" s="14"/>
    </row>
    <row r="123" spans="1:41" ht="15.75">
      <c r="A123" s="37">
        <v>112</v>
      </c>
      <c r="B123" s="29" t="s">
        <v>152</v>
      </c>
      <c r="C123" s="29" t="s">
        <v>47</v>
      </c>
      <c r="D123" s="32" t="s">
        <v>20</v>
      </c>
      <c r="E123" s="19" t="s">
        <v>280</v>
      </c>
      <c r="F123" s="9">
        <v>822.9173553719008</v>
      </c>
      <c r="G123" s="8"/>
      <c r="H123" s="9"/>
      <c r="I123" s="8"/>
      <c r="J123" s="8"/>
      <c r="K123" s="8"/>
      <c r="L123" s="9"/>
      <c r="M123" s="9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>
        <v>518.4539007092199</v>
      </c>
      <c r="AE123" s="8"/>
      <c r="AF123" s="8"/>
      <c r="AG123" s="8"/>
      <c r="AH123" s="8"/>
      <c r="AI123" s="8"/>
      <c r="AJ123" s="8">
        <v>313.47368421052636</v>
      </c>
      <c r="AK123" s="8"/>
      <c r="AL123" s="8"/>
      <c r="AM123" s="8"/>
      <c r="AN123" s="38">
        <f>SUM(F123:AM123)</f>
        <v>1654.8449402916472</v>
      </c>
      <c r="AO123" s="14"/>
    </row>
    <row r="124" spans="1:41" ht="15.75">
      <c r="A124" s="10">
        <v>113</v>
      </c>
      <c r="B124" s="28" t="s">
        <v>260</v>
      </c>
      <c r="C124" s="28" t="s">
        <v>30</v>
      </c>
      <c r="D124" s="31" t="s">
        <v>20</v>
      </c>
      <c r="E124" s="18" t="s">
        <v>280</v>
      </c>
      <c r="F124" s="11"/>
      <c r="G124" s="12"/>
      <c r="H124" s="11"/>
      <c r="I124" s="12"/>
      <c r="J124" s="12"/>
      <c r="K124" s="12"/>
      <c r="L124" s="11"/>
      <c r="M124" s="11"/>
      <c r="N124" s="12">
        <v>351.7310924369748</v>
      </c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>
        <v>613.4042553191489</v>
      </c>
      <c r="AB124" s="12"/>
      <c r="AC124" s="12"/>
      <c r="AD124" s="12"/>
      <c r="AE124" s="12"/>
      <c r="AF124" s="12"/>
      <c r="AG124" s="12"/>
      <c r="AH124" s="12"/>
      <c r="AI124" s="12">
        <v>624.9290780141844</v>
      </c>
      <c r="AJ124" s="12"/>
      <c r="AK124" s="12"/>
      <c r="AL124" s="12"/>
      <c r="AM124" s="12"/>
      <c r="AN124" s="16">
        <f>SUM(F124:AM124)</f>
        <v>1590.064425770308</v>
      </c>
      <c r="AO124" s="14"/>
    </row>
    <row r="125" spans="1:41" ht="15.75">
      <c r="A125" s="37">
        <v>114</v>
      </c>
      <c r="B125" s="29" t="s">
        <v>125</v>
      </c>
      <c r="C125" s="29" t="s">
        <v>64</v>
      </c>
      <c r="D125" s="32" t="s">
        <v>20</v>
      </c>
      <c r="E125" s="19" t="s">
        <v>311</v>
      </c>
      <c r="F125" s="9"/>
      <c r="G125" s="8">
        <v>278.8479262672811</v>
      </c>
      <c r="H125" s="9"/>
      <c r="I125" s="8"/>
      <c r="J125" s="8"/>
      <c r="K125" s="8"/>
      <c r="L125" s="9"/>
      <c r="M125" s="9"/>
      <c r="N125" s="8">
        <v>587.0252100840337</v>
      </c>
      <c r="O125" s="8"/>
      <c r="P125" s="8"/>
      <c r="Q125" s="8"/>
      <c r="R125" s="8"/>
      <c r="S125" s="8"/>
      <c r="T125" s="8">
        <v>465.9654427645788</v>
      </c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>
        <v>248.8588957055215</v>
      </c>
      <c r="AN125" s="38">
        <f>SUM(F125:AM125)</f>
        <v>1580.697474821415</v>
      </c>
      <c r="AO125" s="14"/>
    </row>
    <row r="126" spans="1:41" ht="15.75">
      <c r="A126" s="10">
        <v>115</v>
      </c>
      <c r="B126" s="28" t="s">
        <v>57</v>
      </c>
      <c r="C126" s="28" t="s">
        <v>30</v>
      </c>
      <c r="D126" s="31" t="s">
        <v>22</v>
      </c>
      <c r="E126" s="18" t="s">
        <v>315</v>
      </c>
      <c r="F126" s="11"/>
      <c r="G126" s="12">
        <v>214.33179723502303</v>
      </c>
      <c r="H126" s="11"/>
      <c r="I126" s="12">
        <v>282.41666666666663</v>
      </c>
      <c r="J126" s="12"/>
      <c r="K126" s="12"/>
      <c r="L126" s="11"/>
      <c r="M126" s="11"/>
      <c r="N126" s="12"/>
      <c r="O126" s="12"/>
      <c r="P126" s="12"/>
      <c r="Q126" s="12">
        <v>147.66666666666663</v>
      </c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>
        <v>309.3450479233227</v>
      </c>
      <c r="AH126" s="12"/>
      <c r="AI126" s="12"/>
      <c r="AJ126" s="12">
        <v>208.21052631578948</v>
      </c>
      <c r="AK126" s="12"/>
      <c r="AL126" s="12">
        <v>398.3529411764706</v>
      </c>
      <c r="AM126" s="12"/>
      <c r="AN126" s="16">
        <f>SUM(F126:AM126)</f>
        <v>1560.323645983939</v>
      </c>
      <c r="AO126" s="14"/>
    </row>
    <row r="127" spans="1:41" ht="15.75">
      <c r="A127" s="37">
        <v>116</v>
      </c>
      <c r="B127" s="29" t="s">
        <v>188</v>
      </c>
      <c r="C127" s="29" t="s">
        <v>21</v>
      </c>
      <c r="D127" s="32" t="s">
        <v>20</v>
      </c>
      <c r="E127" s="19" t="s">
        <v>280</v>
      </c>
      <c r="F127" s="9">
        <v>463.4132231404959</v>
      </c>
      <c r="G127" s="8"/>
      <c r="H127" s="9">
        <v>498.8892733564014</v>
      </c>
      <c r="I127" s="8"/>
      <c r="J127" s="8"/>
      <c r="K127" s="8"/>
      <c r="L127" s="9"/>
      <c r="M127" s="9"/>
      <c r="N127" s="8"/>
      <c r="O127" s="8">
        <v>586.4265734265734</v>
      </c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38">
        <f>SUM(F127:AM127)</f>
        <v>1548.729069923471</v>
      </c>
      <c r="AO127" s="14"/>
    </row>
    <row r="128" spans="1:41" ht="15.75">
      <c r="A128" s="10">
        <v>117</v>
      </c>
      <c r="B128" s="28" t="s">
        <v>130</v>
      </c>
      <c r="C128" s="28" t="s">
        <v>98</v>
      </c>
      <c r="D128" s="31" t="s">
        <v>22</v>
      </c>
      <c r="E128" s="18" t="s">
        <v>280</v>
      </c>
      <c r="F128" s="11"/>
      <c r="G128" s="12">
        <v>205.11520737327191</v>
      </c>
      <c r="H128" s="11"/>
      <c r="I128" s="12">
        <v>185.19444444444446</v>
      </c>
      <c r="J128" s="12"/>
      <c r="K128" s="12"/>
      <c r="L128" s="11"/>
      <c r="M128" s="11"/>
      <c r="N128" s="12">
        <v>217.27731092436977</v>
      </c>
      <c r="O128" s="12"/>
      <c r="P128" s="12"/>
      <c r="Q128" s="12"/>
      <c r="R128" s="12"/>
      <c r="S128" s="12"/>
      <c r="T128" s="12">
        <v>362.29373650107993</v>
      </c>
      <c r="U128" s="12"/>
      <c r="V128" s="12"/>
      <c r="W128" s="12"/>
      <c r="X128" s="12"/>
      <c r="Y128" s="12">
        <v>243.5808383233533</v>
      </c>
      <c r="Z128" s="12"/>
      <c r="AA128" s="12"/>
      <c r="AB128" s="12"/>
      <c r="AC128" s="12"/>
      <c r="AD128" s="12"/>
      <c r="AE128" s="12">
        <v>153.95121951219517</v>
      </c>
      <c r="AF128" s="12"/>
      <c r="AG128" s="12"/>
      <c r="AH128" s="12"/>
      <c r="AI128" s="12"/>
      <c r="AJ128" s="12"/>
      <c r="AK128" s="12"/>
      <c r="AL128" s="12"/>
      <c r="AM128" s="12">
        <v>175.23926380368096</v>
      </c>
      <c r="AN128" s="16">
        <f>SUM(F128:AM128)</f>
        <v>1542.6520208823954</v>
      </c>
      <c r="AO128" s="14"/>
    </row>
    <row r="129" spans="1:41" ht="15.75">
      <c r="A129" s="37">
        <v>118</v>
      </c>
      <c r="B129" s="29" t="s">
        <v>275</v>
      </c>
      <c r="C129" s="29" t="s">
        <v>79</v>
      </c>
      <c r="D129" s="32" t="s">
        <v>20</v>
      </c>
      <c r="E129" s="19" t="s">
        <v>271</v>
      </c>
      <c r="F129" s="9"/>
      <c r="G129" s="8"/>
      <c r="H129" s="9"/>
      <c r="I129" s="8"/>
      <c r="J129" s="8"/>
      <c r="K129" s="8"/>
      <c r="L129" s="9"/>
      <c r="M129" s="9"/>
      <c r="N129" s="8">
        <v>830.7226890756302</v>
      </c>
      <c r="O129" s="8"/>
      <c r="P129" s="8"/>
      <c r="Q129" s="8">
        <v>697.6666666666667</v>
      </c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38">
        <f>SUM(F129:AM129)</f>
        <v>1528.389355742297</v>
      </c>
      <c r="AO129" s="14"/>
    </row>
    <row r="130" spans="1:41" ht="15.75">
      <c r="A130" s="10">
        <v>119</v>
      </c>
      <c r="B130" s="28" t="s">
        <v>245</v>
      </c>
      <c r="C130" s="28" t="s">
        <v>52</v>
      </c>
      <c r="D130" s="31" t="s">
        <v>20</v>
      </c>
      <c r="E130" s="18" t="s">
        <v>280</v>
      </c>
      <c r="F130" s="11"/>
      <c r="G130" s="12"/>
      <c r="H130" s="11"/>
      <c r="I130" s="12"/>
      <c r="J130" s="12"/>
      <c r="K130" s="12"/>
      <c r="L130" s="11"/>
      <c r="M130" s="11">
        <v>721.090909090909</v>
      </c>
      <c r="N130" s="12"/>
      <c r="O130" s="12">
        <v>796.2167832167833</v>
      </c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6">
        <f>SUM(F130:AM130)</f>
        <v>1517.3076923076924</v>
      </c>
      <c r="AO130" s="14"/>
    </row>
    <row r="131" spans="1:41" ht="15.75">
      <c r="A131" s="37">
        <v>120</v>
      </c>
      <c r="B131" s="29" t="s">
        <v>14</v>
      </c>
      <c r="C131" s="29" t="s">
        <v>35</v>
      </c>
      <c r="D131" s="32" t="s">
        <v>77</v>
      </c>
      <c r="E131" s="19" t="s">
        <v>369</v>
      </c>
      <c r="F131" s="9"/>
      <c r="G131" s="8"/>
      <c r="H131" s="9"/>
      <c r="I131" s="8"/>
      <c r="J131" s="8"/>
      <c r="K131" s="8"/>
      <c r="L131" s="9"/>
      <c r="M131" s="9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>
        <v>790.4810126582279</v>
      </c>
      <c r="AD131" s="8"/>
      <c r="AE131" s="8"/>
      <c r="AF131" s="8"/>
      <c r="AG131" s="8"/>
      <c r="AH131" s="8"/>
      <c r="AI131" s="8">
        <v>724.2198581560283</v>
      </c>
      <c r="AJ131" s="8"/>
      <c r="AK131" s="8"/>
      <c r="AL131" s="8"/>
      <c r="AM131" s="8"/>
      <c r="AN131" s="38">
        <f>SUM(F131:AM131)</f>
        <v>1514.7008708142562</v>
      </c>
      <c r="AO131" s="14" t="s">
        <v>387</v>
      </c>
    </row>
    <row r="132" spans="1:41" ht="15.75">
      <c r="A132" s="10">
        <v>121</v>
      </c>
      <c r="B132" s="28" t="s">
        <v>338</v>
      </c>
      <c r="C132" s="28" t="s">
        <v>21</v>
      </c>
      <c r="D132" s="31" t="s">
        <v>20</v>
      </c>
      <c r="E132" s="18" t="s">
        <v>339</v>
      </c>
      <c r="F132" s="11"/>
      <c r="G132" s="12"/>
      <c r="H132" s="11"/>
      <c r="I132" s="12"/>
      <c r="J132" s="12"/>
      <c r="K132" s="12"/>
      <c r="L132" s="11"/>
      <c r="M132" s="11"/>
      <c r="N132" s="12"/>
      <c r="O132" s="12"/>
      <c r="P132" s="12">
        <v>561.8571428571429</v>
      </c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>
        <v>948.7088607594936</v>
      </c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6">
        <f>SUM(F132:AM132)</f>
        <v>1510.5660036166364</v>
      </c>
      <c r="AO132" s="14"/>
    </row>
    <row r="133" spans="1:41" ht="15.75">
      <c r="A133" s="37">
        <v>122</v>
      </c>
      <c r="B133" s="29" t="s">
        <v>223</v>
      </c>
      <c r="C133" s="29" t="s">
        <v>13</v>
      </c>
      <c r="D133" s="32" t="s">
        <v>10</v>
      </c>
      <c r="E133" s="19" t="s">
        <v>305</v>
      </c>
      <c r="F133" s="9"/>
      <c r="G133" s="8"/>
      <c r="H133" s="9"/>
      <c r="I133" s="8"/>
      <c r="J133" s="8"/>
      <c r="K133" s="8"/>
      <c r="L133" s="9"/>
      <c r="M133" s="9">
        <v>696.8484848484849</v>
      </c>
      <c r="N133" s="8"/>
      <c r="O133" s="8">
        <v>803.2097902097902</v>
      </c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38">
        <f>SUM(F133:AM133)</f>
        <v>1500.058275058275</v>
      </c>
      <c r="AO133" s="14"/>
    </row>
    <row r="134" spans="1:41" ht="15.75">
      <c r="A134" s="10">
        <v>123</v>
      </c>
      <c r="B134" s="28" t="s">
        <v>111</v>
      </c>
      <c r="C134" s="28" t="s">
        <v>112</v>
      </c>
      <c r="D134" s="31" t="s">
        <v>10</v>
      </c>
      <c r="E134" s="18" t="s">
        <v>280</v>
      </c>
      <c r="F134" s="11"/>
      <c r="G134" s="12">
        <v>380.23041474654383</v>
      </c>
      <c r="H134" s="11"/>
      <c r="I134" s="12"/>
      <c r="J134" s="12"/>
      <c r="K134" s="12"/>
      <c r="L134" s="11"/>
      <c r="M134" s="11"/>
      <c r="N134" s="12">
        <v>545.0084033613446</v>
      </c>
      <c r="O134" s="12"/>
      <c r="P134" s="12"/>
      <c r="Q134" s="12"/>
      <c r="R134" s="12"/>
      <c r="S134" s="12"/>
      <c r="T134" s="12"/>
      <c r="U134" s="12">
        <v>302.77456647398844</v>
      </c>
      <c r="V134" s="12"/>
      <c r="W134" s="12"/>
      <c r="X134" s="12"/>
      <c r="Y134" s="12"/>
      <c r="Z134" s="12"/>
      <c r="AA134" s="12"/>
      <c r="AB134" s="12"/>
      <c r="AC134" s="12"/>
      <c r="AD134" s="12"/>
      <c r="AE134" s="12">
        <v>263.70731707317077</v>
      </c>
      <c r="AF134" s="12"/>
      <c r="AG134" s="12"/>
      <c r="AH134" s="12"/>
      <c r="AI134" s="12"/>
      <c r="AJ134" s="12"/>
      <c r="AK134" s="12"/>
      <c r="AL134" s="12"/>
      <c r="AM134" s="12"/>
      <c r="AN134" s="16">
        <f>SUM(F134:AM134)</f>
        <v>1491.7207016550476</v>
      </c>
      <c r="AO134" s="14"/>
    </row>
    <row r="135" spans="1:41" ht="15.75">
      <c r="A135" s="37">
        <v>124</v>
      </c>
      <c r="B135" s="29" t="s">
        <v>177</v>
      </c>
      <c r="C135" s="29" t="s">
        <v>178</v>
      </c>
      <c r="D135" s="32" t="s">
        <v>22</v>
      </c>
      <c r="E135" s="19" t="s">
        <v>280</v>
      </c>
      <c r="F135" s="9">
        <v>595.6446280991736</v>
      </c>
      <c r="G135" s="8"/>
      <c r="H135" s="9"/>
      <c r="I135" s="8"/>
      <c r="J135" s="8"/>
      <c r="K135" s="8"/>
      <c r="L135" s="9"/>
      <c r="M135" s="9"/>
      <c r="N135" s="8">
        <v>267.69747899159665</v>
      </c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>
        <v>181.5943775100402</v>
      </c>
      <c r="AC135" s="8"/>
      <c r="AD135" s="8"/>
      <c r="AE135" s="8"/>
      <c r="AF135" s="8"/>
      <c r="AG135" s="8"/>
      <c r="AH135" s="8"/>
      <c r="AI135" s="8"/>
      <c r="AJ135" s="8">
        <v>445.0526315789474</v>
      </c>
      <c r="AK135" s="8"/>
      <c r="AL135" s="8"/>
      <c r="AM135" s="8"/>
      <c r="AN135" s="38">
        <f>SUM(F135:AM135)</f>
        <v>1489.9891161797577</v>
      </c>
      <c r="AO135" s="14"/>
    </row>
    <row r="136" spans="1:41" ht="15.75">
      <c r="A136" s="10">
        <v>125</v>
      </c>
      <c r="B136" s="28" t="s">
        <v>323</v>
      </c>
      <c r="C136" s="28" t="s">
        <v>322</v>
      </c>
      <c r="D136" s="31" t="s">
        <v>20</v>
      </c>
      <c r="E136" s="18" t="s">
        <v>319</v>
      </c>
      <c r="F136" s="11"/>
      <c r="G136" s="12"/>
      <c r="H136" s="11"/>
      <c r="I136" s="12"/>
      <c r="J136" s="12"/>
      <c r="K136" s="12"/>
      <c r="L136" s="11"/>
      <c r="M136" s="11"/>
      <c r="N136" s="12"/>
      <c r="O136" s="12"/>
      <c r="P136" s="12"/>
      <c r="Q136" s="12">
        <v>997.6666666666666</v>
      </c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>
        <v>458.82926829268297</v>
      </c>
      <c r="AF136" s="12"/>
      <c r="AG136" s="12"/>
      <c r="AH136" s="12"/>
      <c r="AI136" s="12"/>
      <c r="AJ136" s="12"/>
      <c r="AK136" s="12"/>
      <c r="AL136" s="12"/>
      <c r="AM136" s="12"/>
      <c r="AN136" s="16">
        <f>SUM(F136:AM136)</f>
        <v>1456.4959349593496</v>
      </c>
      <c r="AO136" s="14"/>
    </row>
    <row r="137" spans="1:41" ht="15.75">
      <c r="A137" s="37">
        <v>126</v>
      </c>
      <c r="B137" s="29" t="s">
        <v>159</v>
      </c>
      <c r="C137" s="29" t="s">
        <v>69</v>
      </c>
      <c r="D137" s="32" t="s">
        <v>20</v>
      </c>
      <c r="E137" s="19" t="s">
        <v>280</v>
      </c>
      <c r="F137" s="9">
        <v>748.5371900826447</v>
      </c>
      <c r="G137" s="8"/>
      <c r="H137" s="9"/>
      <c r="I137" s="8"/>
      <c r="J137" s="8"/>
      <c r="K137" s="8"/>
      <c r="L137" s="9"/>
      <c r="M137" s="9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>
        <v>681.8947368421052</v>
      </c>
      <c r="AK137" s="8"/>
      <c r="AL137" s="8"/>
      <c r="AM137" s="8"/>
      <c r="AN137" s="38">
        <f>SUM(F137:AM137)</f>
        <v>1430.4319269247499</v>
      </c>
      <c r="AO137" s="14"/>
    </row>
    <row r="138" spans="1:41" ht="15.75">
      <c r="A138" s="10">
        <v>127</v>
      </c>
      <c r="B138" s="28" t="s">
        <v>104</v>
      </c>
      <c r="C138" s="28" t="s">
        <v>52</v>
      </c>
      <c r="D138" s="31" t="s">
        <v>22</v>
      </c>
      <c r="E138" s="18" t="s">
        <v>280</v>
      </c>
      <c r="F138" s="11">
        <v>698.9504132231405</v>
      </c>
      <c r="G138" s="12"/>
      <c r="H138" s="11"/>
      <c r="I138" s="12"/>
      <c r="J138" s="12"/>
      <c r="K138" s="12"/>
      <c r="L138" s="11"/>
      <c r="M138" s="11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>
        <v>731.3120567375886</v>
      </c>
      <c r="AJ138" s="12"/>
      <c r="AK138" s="12"/>
      <c r="AL138" s="12"/>
      <c r="AM138" s="12"/>
      <c r="AN138" s="16">
        <f>SUM(F138:AM138)</f>
        <v>1430.262469960729</v>
      </c>
      <c r="AO138" s="14"/>
    </row>
    <row r="139" spans="1:41" ht="15.75">
      <c r="A139" s="37">
        <v>128</v>
      </c>
      <c r="B139" s="29" t="s">
        <v>87</v>
      </c>
      <c r="C139" s="29" t="s">
        <v>88</v>
      </c>
      <c r="D139" s="32" t="s">
        <v>20</v>
      </c>
      <c r="E139" s="19" t="s">
        <v>340</v>
      </c>
      <c r="F139" s="9"/>
      <c r="G139" s="8">
        <v>619.8617511520738</v>
      </c>
      <c r="H139" s="9"/>
      <c r="I139" s="8">
        <v>344.91666666666663</v>
      </c>
      <c r="J139" s="8"/>
      <c r="K139" s="8"/>
      <c r="L139" s="9"/>
      <c r="M139" s="9"/>
      <c r="N139" s="8"/>
      <c r="O139" s="8"/>
      <c r="P139" s="8"/>
      <c r="Q139" s="8">
        <v>447.66666666666663</v>
      </c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38">
        <f>SUM(F139:AM139)</f>
        <v>1412.445084485407</v>
      </c>
      <c r="AO139" s="14"/>
    </row>
    <row r="140" spans="1:41" ht="15.75">
      <c r="A140" s="10">
        <v>129</v>
      </c>
      <c r="B140" s="28" t="s">
        <v>53</v>
      </c>
      <c r="C140" s="28" t="s">
        <v>161</v>
      </c>
      <c r="D140" s="31" t="s">
        <v>10</v>
      </c>
      <c r="E140" s="18"/>
      <c r="F140" s="11"/>
      <c r="G140" s="12"/>
      <c r="H140" s="11"/>
      <c r="I140" s="12"/>
      <c r="J140" s="12"/>
      <c r="K140" s="12"/>
      <c r="L140" s="11"/>
      <c r="M140" s="11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>
        <v>549.9746835443038</v>
      </c>
      <c r="AD140" s="12"/>
      <c r="AE140" s="12"/>
      <c r="AF140" s="12"/>
      <c r="AG140" s="12"/>
      <c r="AH140" s="12"/>
      <c r="AI140" s="12">
        <v>419.2553191489362</v>
      </c>
      <c r="AJ140" s="12"/>
      <c r="AK140" s="12"/>
      <c r="AL140" s="12">
        <v>404.2352941176471</v>
      </c>
      <c r="AM140" s="12"/>
      <c r="AN140" s="16">
        <f>SUM(F140:AM140)</f>
        <v>1373.4652968108871</v>
      </c>
      <c r="AO140" s="14"/>
    </row>
    <row r="141" spans="1:41" ht="15.75">
      <c r="A141" s="37">
        <v>130</v>
      </c>
      <c r="B141" s="29" t="s">
        <v>165</v>
      </c>
      <c r="C141" s="29" t="s">
        <v>166</v>
      </c>
      <c r="D141" s="32" t="s">
        <v>20</v>
      </c>
      <c r="E141" s="19" t="s">
        <v>280</v>
      </c>
      <c r="F141" s="9">
        <v>703.0826446280992</v>
      </c>
      <c r="G141" s="8"/>
      <c r="H141" s="9"/>
      <c r="I141" s="8"/>
      <c r="J141" s="8"/>
      <c r="K141" s="8"/>
      <c r="L141" s="9"/>
      <c r="M141" s="9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>
        <v>660.3900709219859</v>
      </c>
      <c r="AJ141" s="8"/>
      <c r="AK141" s="8"/>
      <c r="AL141" s="8"/>
      <c r="AM141" s="8"/>
      <c r="AN141" s="38">
        <f>SUM(F141:AM141)</f>
        <v>1363.472715550085</v>
      </c>
      <c r="AO141" s="14"/>
    </row>
    <row r="142" spans="1:41" ht="15.75">
      <c r="A142" s="10">
        <v>131</v>
      </c>
      <c r="B142" s="28" t="s">
        <v>67</v>
      </c>
      <c r="C142" s="28" t="s">
        <v>68</v>
      </c>
      <c r="D142" s="31" t="s">
        <v>10</v>
      </c>
      <c r="E142" s="18" t="s">
        <v>303</v>
      </c>
      <c r="F142" s="11"/>
      <c r="G142" s="12">
        <v>753.5023041474655</v>
      </c>
      <c r="H142" s="11"/>
      <c r="I142" s="12"/>
      <c r="J142" s="12"/>
      <c r="K142" s="12"/>
      <c r="L142" s="11"/>
      <c r="M142" s="11"/>
      <c r="N142" s="12">
        <v>603.8319327731092</v>
      </c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6">
        <f>SUM(F142:AM142)</f>
        <v>1357.3342369205748</v>
      </c>
      <c r="AO142" s="14"/>
    </row>
    <row r="143" spans="1:41" ht="15.75">
      <c r="A143" s="37">
        <v>132</v>
      </c>
      <c r="B143" s="29" t="s">
        <v>264</v>
      </c>
      <c r="C143" s="29" t="s">
        <v>122</v>
      </c>
      <c r="D143" s="32" t="s">
        <v>22</v>
      </c>
      <c r="E143" s="19" t="s">
        <v>280</v>
      </c>
      <c r="F143" s="9"/>
      <c r="G143" s="8"/>
      <c r="H143" s="9"/>
      <c r="I143" s="8"/>
      <c r="J143" s="8"/>
      <c r="K143" s="8"/>
      <c r="L143" s="9"/>
      <c r="M143" s="9"/>
      <c r="N143" s="8">
        <v>385.34453781512605</v>
      </c>
      <c r="O143" s="8"/>
      <c r="P143" s="8"/>
      <c r="Q143" s="8">
        <v>264.33333333333337</v>
      </c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>
        <v>659.5060240963855</v>
      </c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38">
        <f>SUM(F143:AM143)</f>
        <v>1309.183895244845</v>
      </c>
      <c r="AO143" s="14"/>
    </row>
    <row r="144" spans="1:41" ht="15.75">
      <c r="A144" s="10">
        <v>133</v>
      </c>
      <c r="B144" s="28" t="s">
        <v>94</v>
      </c>
      <c r="C144" s="28" t="s">
        <v>78</v>
      </c>
      <c r="D144" s="31" t="s">
        <v>20</v>
      </c>
      <c r="E144" s="18" t="s">
        <v>280</v>
      </c>
      <c r="F144" s="11"/>
      <c r="G144" s="12">
        <v>555.3456221198157</v>
      </c>
      <c r="H144" s="11"/>
      <c r="I144" s="12"/>
      <c r="J144" s="12"/>
      <c r="K144" s="12"/>
      <c r="L144" s="11"/>
      <c r="M144" s="11"/>
      <c r="N144" s="12"/>
      <c r="O144" s="12"/>
      <c r="P144" s="12">
        <v>752.3333333333333</v>
      </c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6">
        <f>SUM(F144:AM144)</f>
        <v>1307.678955453149</v>
      </c>
      <c r="AO144" s="14"/>
    </row>
    <row r="145" spans="1:41" ht="15.75">
      <c r="A145" s="37">
        <v>134</v>
      </c>
      <c r="B145" s="29" t="s">
        <v>186</v>
      </c>
      <c r="C145" s="29" t="s">
        <v>187</v>
      </c>
      <c r="D145" s="32" t="s">
        <v>20</v>
      </c>
      <c r="E145" s="19" t="s">
        <v>313</v>
      </c>
      <c r="F145" s="9">
        <v>479.9421487603306</v>
      </c>
      <c r="G145" s="8"/>
      <c r="H145" s="9"/>
      <c r="I145" s="8">
        <v>171.30555555555554</v>
      </c>
      <c r="J145" s="8"/>
      <c r="K145" s="8"/>
      <c r="L145" s="9"/>
      <c r="M145" s="9"/>
      <c r="N145" s="8"/>
      <c r="O145" s="8"/>
      <c r="P145" s="8">
        <v>266.6190476190476</v>
      </c>
      <c r="Q145" s="8"/>
      <c r="R145" s="8"/>
      <c r="S145" s="8"/>
      <c r="T145" s="8">
        <v>368.77321814254856</v>
      </c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38">
        <f>SUM(F145:AM145)</f>
        <v>1286.6399700774823</v>
      </c>
      <c r="AO145" s="14"/>
    </row>
    <row r="146" spans="1:41" ht="15.75">
      <c r="A146" s="10">
        <v>135</v>
      </c>
      <c r="B146" s="28" t="s">
        <v>243</v>
      </c>
      <c r="C146" s="28" t="s">
        <v>222</v>
      </c>
      <c r="D146" s="31" t="s">
        <v>168</v>
      </c>
      <c r="E146" s="18" t="s">
        <v>306</v>
      </c>
      <c r="F146" s="11"/>
      <c r="G146" s="12"/>
      <c r="H146" s="11"/>
      <c r="I146" s="12"/>
      <c r="J146" s="12"/>
      <c r="K146" s="12"/>
      <c r="L146" s="11"/>
      <c r="M146" s="11">
        <v>587.7575757575758</v>
      </c>
      <c r="N146" s="12"/>
      <c r="O146" s="12">
        <v>691.3216783216783</v>
      </c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6">
        <f>SUM(F146:AM146)</f>
        <v>1279.079254079254</v>
      </c>
      <c r="AO146" s="14" t="s">
        <v>208</v>
      </c>
    </row>
    <row r="147" spans="1:41" ht="15.75">
      <c r="A147" s="37">
        <v>136</v>
      </c>
      <c r="B147" s="29" t="s">
        <v>192</v>
      </c>
      <c r="C147" s="29" t="s">
        <v>193</v>
      </c>
      <c r="D147" s="32" t="s">
        <v>22</v>
      </c>
      <c r="E147" s="19" t="s">
        <v>304</v>
      </c>
      <c r="F147" s="9">
        <v>389.0330578512396</v>
      </c>
      <c r="G147" s="8"/>
      <c r="H147" s="9">
        <v>433.14532871972324</v>
      </c>
      <c r="I147" s="8"/>
      <c r="J147" s="8"/>
      <c r="K147" s="8"/>
      <c r="L147" s="9"/>
      <c r="M147" s="9">
        <v>442.30303030303025</v>
      </c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38">
        <f>SUM(F147:AM147)</f>
        <v>1264.481416873993</v>
      </c>
      <c r="AO147" s="14"/>
    </row>
    <row r="148" spans="1:41" ht="15.75">
      <c r="A148" s="10">
        <v>137</v>
      </c>
      <c r="B148" s="28" t="s">
        <v>39</v>
      </c>
      <c r="C148" s="28" t="s">
        <v>107</v>
      </c>
      <c r="D148" s="31" t="s">
        <v>22</v>
      </c>
      <c r="E148" s="18" t="s">
        <v>280</v>
      </c>
      <c r="F148" s="11"/>
      <c r="G148" s="12"/>
      <c r="H148" s="11"/>
      <c r="I148" s="12"/>
      <c r="J148" s="12"/>
      <c r="K148" s="12"/>
      <c r="L148" s="11"/>
      <c r="M148" s="11">
        <v>521.090909090909</v>
      </c>
      <c r="N148" s="12"/>
      <c r="O148" s="12">
        <v>719.2937062937062</v>
      </c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6">
        <f>SUM(F148:AM148)</f>
        <v>1240.3846153846152</v>
      </c>
      <c r="AO148" s="14"/>
    </row>
    <row r="149" spans="1:41" ht="15.75">
      <c r="A149" s="37">
        <v>138</v>
      </c>
      <c r="B149" s="29" t="s">
        <v>333</v>
      </c>
      <c r="C149" s="29" t="s">
        <v>240</v>
      </c>
      <c r="D149" s="32" t="s">
        <v>63</v>
      </c>
      <c r="E149" s="19" t="s">
        <v>334</v>
      </c>
      <c r="F149" s="9"/>
      <c r="G149" s="8"/>
      <c r="H149" s="9"/>
      <c r="I149" s="8"/>
      <c r="J149" s="8"/>
      <c r="K149" s="8"/>
      <c r="L149" s="9"/>
      <c r="M149" s="9"/>
      <c r="N149" s="8"/>
      <c r="O149" s="8"/>
      <c r="P149" s="8">
        <v>523.7619047619048</v>
      </c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>
        <v>653.2056737588653</v>
      </c>
      <c r="AE149" s="8"/>
      <c r="AF149" s="8"/>
      <c r="AG149" s="8"/>
      <c r="AH149" s="8"/>
      <c r="AI149" s="8"/>
      <c r="AJ149" s="8"/>
      <c r="AK149" s="8"/>
      <c r="AL149" s="8"/>
      <c r="AM149" s="8"/>
      <c r="AN149" s="38">
        <f>SUM(F149:AM149)</f>
        <v>1176.96757852077</v>
      </c>
      <c r="AO149" s="14"/>
    </row>
    <row r="150" spans="1:41" ht="15.75">
      <c r="A150" s="10">
        <v>139</v>
      </c>
      <c r="B150" s="28" t="s">
        <v>95</v>
      </c>
      <c r="C150" s="28" t="s">
        <v>96</v>
      </c>
      <c r="D150" s="31" t="s">
        <v>20</v>
      </c>
      <c r="E150" s="18" t="s">
        <v>280</v>
      </c>
      <c r="F150" s="11"/>
      <c r="G150" s="12">
        <v>550.7373271889401</v>
      </c>
      <c r="H150" s="11"/>
      <c r="I150" s="12"/>
      <c r="J150" s="12"/>
      <c r="K150" s="12"/>
      <c r="L150" s="11"/>
      <c r="M150" s="11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>
        <v>617.3658536585366</v>
      </c>
      <c r="AF150" s="12"/>
      <c r="AG150" s="12"/>
      <c r="AH150" s="12"/>
      <c r="AI150" s="12"/>
      <c r="AJ150" s="12"/>
      <c r="AK150" s="12"/>
      <c r="AL150" s="12"/>
      <c r="AM150" s="12"/>
      <c r="AN150" s="16">
        <f>SUM(F150:AM150)</f>
        <v>1168.1031808474768</v>
      </c>
      <c r="AO150" s="14"/>
    </row>
    <row r="151" spans="1:41" ht="15.75">
      <c r="A151" s="37">
        <v>140</v>
      </c>
      <c r="B151" s="29" t="s">
        <v>220</v>
      </c>
      <c r="C151" s="29" t="s">
        <v>60</v>
      </c>
      <c r="D151" s="32" t="s">
        <v>20</v>
      </c>
      <c r="E151" s="19" t="s">
        <v>280</v>
      </c>
      <c r="F151" s="9"/>
      <c r="G151" s="8"/>
      <c r="H151" s="9"/>
      <c r="I151" s="8"/>
      <c r="J151" s="8"/>
      <c r="K151" s="8"/>
      <c r="L151" s="9"/>
      <c r="M151" s="9">
        <v>775.6363636363636</v>
      </c>
      <c r="N151" s="8"/>
      <c r="O151" s="8"/>
      <c r="P151" s="8">
        <v>390.42857142857144</v>
      </c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38">
        <f>SUM(F151:AM151)</f>
        <v>1166.064935064935</v>
      </c>
      <c r="AO151" s="14"/>
    </row>
    <row r="152" spans="1:41" ht="15.75">
      <c r="A152" s="10">
        <v>141</v>
      </c>
      <c r="B152" s="28" t="s">
        <v>383</v>
      </c>
      <c r="C152" s="28" t="s">
        <v>126</v>
      </c>
      <c r="D152" s="31" t="s">
        <v>10</v>
      </c>
      <c r="E152" s="18" t="s">
        <v>280</v>
      </c>
      <c r="F152" s="11"/>
      <c r="G152" s="12">
        <v>246.58986175115206</v>
      </c>
      <c r="H152" s="11"/>
      <c r="I152" s="12">
        <v>261.58333333333337</v>
      </c>
      <c r="J152" s="12"/>
      <c r="K152" s="12"/>
      <c r="L152" s="11"/>
      <c r="M152" s="11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>
        <v>496.03351955307267</v>
      </c>
      <c r="AG152" s="12"/>
      <c r="AH152" s="12"/>
      <c r="AI152" s="12"/>
      <c r="AJ152" s="12">
        <v>156</v>
      </c>
      <c r="AK152" s="12"/>
      <c r="AL152" s="12"/>
      <c r="AM152" s="12"/>
      <c r="AN152" s="16">
        <f>SUM(F152:AM152)</f>
        <v>1160.206714637558</v>
      </c>
      <c r="AO152" s="14"/>
    </row>
    <row r="153" spans="1:41" ht="15.75">
      <c r="A153" s="37">
        <v>142</v>
      </c>
      <c r="B153" s="29" t="s">
        <v>170</v>
      </c>
      <c r="C153" s="29" t="s">
        <v>171</v>
      </c>
      <c r="D153" s="32" t="s">
        <v>10</v>
      </c>
      <c r="E153" s="19" t="s">
        <v>280</v>
      </c>
      <c r="F153" s="9">
        <v>632.8347107438017</v>
      </c>
      <c r="G153" s="8"/>
      <c r="H153" s="9"/>
      <c r="I153" s="8"/>
      <c r="J153" s="8"/>
      <c r="K153" s="8"/>
      <c r="L153" s="9"/>
      <c r="M153" s="9">
        <v>527.1515151515151</v>
      </c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38">
        <f>SUM(F153:AM153)</f>
        <v>1159.9862258953167</v>
      </c>
      <c r="AO153" s="14"/>
    </row>
    <row r="154" spans="1:41" ht="15.75">
      <c r="A154" s="10">
        <v>143</v>
      </c>
      <c r="B154" s="28" t="s">
        <v>239</v>
      </c>
      <c r="C154" s="28" t="s">
        <v>115</v>
      </c>
      <c r="D154" s="31" t="s">
        <v>20</v>
      </c>
      <c r="E154" s="18" t="s">
        <v>280</v>
      </c>
      <c r="F154" s="11"/>
      <c r="G154" s="12"/>
      <c r="H154" s="11"/>
      <c r="I154" s="12"/>
      <c r="J154" s="12"/>
      <c r="K154" s="12"/>
      <c r="L154" s="11"/>
      <c r="M154" s="11">
        <v>708.969696969697</v>
      </c>
      <c r="N154" s="12"/>
      <c r="O154" s="12"/>
      <c r="P154" s="12">
        <v>447.57142857142856</v>
      </c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6">
        <f>SUM(F154:AM154)</f>
        <v>1156.5411255411254</v>
      </c>
      <c r="AO154" s="14"/>
    </row>
    <row r="155" spans="1:41" ht="15.75">
      <c r="A155" s="37">
        <v>144</v>
      </c>
      <c r="B155" s="29" t="s">
        <v>330</v>
      </c>
      <c r="C155" s="29" t="s">
        <v>40</v>
      </c>
      <c r="D155" s="32" t="s">
        <v>20</v>
      </c>
      <c r="E155" s="19"/>
      <c r="F155" s="9"/>
      <c r="G155" s="8"/>
      <c r="H155" s="9"/>
      <c r="I155" s="8"/>
      <c r="J155" s="8"/>
      <c r="K155" s="8"/>
      <c r="L155" s="9"/>
      <c r="M155" s="9"/>
      <c r="N155" s="8"/>
      <c r="O155" s="8">
        <v>516.4965034965035</v>
      </c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>
        <v>625.9240506329114</v>
      </c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38">
        <f>SUM(F155:AM155)</f>
        <v>1142.420554129415</v>
      </c>
      <c r="AO155" s="14"/>
    </row>
    <row r="156" spans="1:41" ht="15.75">
      <c r="A156" s="10">
        <v>145</v>
      </c>
      <c r="B156" s="28" t="s">
        <v>113</v>
      </c>
      <c r="C156" s="28" t="s">
        <v>114</v>
      </c>
      <c r="D156" s="31" t="s">
        <v>20</v>
      </c>
      <c r="E156" s="18" t="s">
        <v>280</v>
      </c>
      <c r="F156" s="11"/>
      <c r="G156" s="12">
        <v>375.62211981566816</v>
      </c>
      <c r="H156" s="11"/>
      <c r="I156" s="12"/>
      <c r="J156" s="12"/>
      <c r="K156" s="12"/>
      <c r="L156" s="11"/>
      <c r="M156" s="11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>
        <v>755.2857142857142</v>
      </c>
      <c r="AL156" s="12"/>
      <c r="AM156" s="12"/>
      <c r="AN156" s="16">
        <f>SUM(F156:AM156)</f>
        <v>1130.9078341013824</v>
      </c>
      <c r="AO156" s="14"/>
    </row>
    <row r="157" spans="1:41" ht="15.75">
      <c r="A157" s="37">
        <v>146</v>
      </c>
      <c r="B157" s="29" t="s">
        <v>172</v>
      </c>
      <c r="C157" s="29" t="s">
        <v>173</v>
      </c>
      <c r="D157" s="32" t="s">
        <v>20</v>
      </c>
      <c r="E157" s="19" t="s">
        <v>280</v>
      </c>
      <c r="F157" s="9">
        <v>628.702479338843</v>
      </c>
      <c r="G157" s="8"/>
      <c r="H157" s="9"/>
      <c r="I157" s="8"/>
      <c r="J157" s="8"/>
      <c r="K157" s="8"/>
      <c r="L157" s="9"/>
      <c r="M157" s="9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>
        <v>490.17730496453896</v>
      </c>
      <c r="AJ157" s="8"/>
      <c r="AK157" s="8"/>
      <c r="AL157" s="8"/>
      <c r="AM157" s="8"/>
      <c r="AN157" s="38">
        <f>SUM(F157:AM157)</f>
        <v>1118.879784303382</v>
      </c>
      <c r="AO157" s="14"/>
    </row>
    <row r="158" spans="1:41" ht="15.75">
      <c r="A158" s="10">
        <v>147</v>
      </c>
      <c r="B158" s="28" t="s">
        <v>182</v>
      </c>
      <c r="C158" s="28" t="s">
        <v>183</v>
      </c>
      <c r="D158" s="31" t="s">
        <v>10</v>
      </c>
      <c r="E158" s="18" t="s">
        <v>314</v>
      </c>
      <c r="F158" s="11">
        <v>525.3966942148761</v>
      </c>
      <c r="G158" s="12"/>
      <c r="H158" s="11"/>
      <c r="I158" s="12"/>
      <c r="J158" s="12"/>
      <c r="K158" s="12"/>
      <c r="L158" s="11"/>
      <c r="M158" s="11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>
        <v>582.3758865248227</v>
      </c>
      <c r="AJ158" s="12"/>
      <c r="AK158" s="12"/>
      <c r="AL158" s="12"/>
      <c r="AM158" s="12"/>
      <c r="AN158" s="16">
        <f>SUM(F158:AM158)</f>
        <v>1107.7725807396987</v>
      </c>
      <c r="AO158" s="14"/>
    </row>
    <row r="159" spans="1:41" ht="15.75">
      <c r="A159" s="37">
        <v>148</v>
      </c>
      <c r="B159" s="29" t="s">
        <v>258</v>
      </c>
      <c r="C159" s="29" t="s">
        <v>21</v>
      </c>
      <c r="D159" s="32" t="s">
        <v>22</v>
      </c>
      <c r="E159" s="19" t="s">
        <v>280</v>
      </c>
      <c r="F159" s="9"/>
      <c r="G159" s="8"/>
      <c r="H159" s="9"/>
      <c r="I159" s="8"/>
      <c r="J159" s="8"/>
      <c r="K159" s="8"/>
      <c r="L159" s="9"/>
      <c r="M159" s="9"/>
      <c r="N159" s="8">
        <v>469.3781512605042</v>
      </c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>
        <v>624.8368794326241</v>
      </c>
      <c r="AE159" s="8"/>
      <c r="AF159" s="8"/>
      <c r="AG159" s="8"/>
      <c r="AH159" s="8"/>
      <c r="AI159" s="8"/>
      <c r="AJ159" s="8"/>
      <c r="AK159" s="8"/>
      <c r="AL159" s="8"/>
      <c r="AM159" s="8"/>
      <c r="AN159" s="38">
        <f>SUM(F159:AM159)</f>
        <v>1094.2150306931283</v>
      </c>
      <c r="AO159" s="14"/>
    </row>
    <row r="160" spans="1:41" ht="15.75">
      <c r="A160" s="10">
        <v>149</v>
      </c>
      <c r="B160" s="28" t="s">
        <v>108</v>
      </c>
      <c r="C160" s="28" t="s">
        <v>138</v>
      </c>
      <c r="D160" s="31" t="s">
        <v>63</v>
      </c>
      <c r="E160" s="18" t="s">
        <v>280</v>
      </c>
      <c r="F160" s="11">
        <v>496.4710743801653</v>
      </c>
      <c r="G160" s="12"/>
      <c r="H160" s="11"/>
      <c r="I160" s="12"/>
      <c r="J160" s="12"/>
      <c r="K160" s="12"/>
      <c r="L160" s="11"/>
      <c r="M160" s="11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>
        <v>507.609756097561</v>
      </c>
      <c r="AF160" s="12"/>
      <c r="AG160" s="12"/>
      <c r="AH160" s="12"/>
      <c r="AI160" s="12"/>
      <c r="AJ160" s="12"/>
      <c r="AK160" s="12"/>
      <c r="AL160" s="12"/>
      <c r="AM160" s="12"/>
      <c r="AN160" s="16">
        <f>SUM(F160:AM160)</f>
        <v>1004.0808304777263</v>
      </c>
      <c r="AO160" s="14"/>
    </row>
    <row r="161" spans="1:41" ht="15.75">
      <c r="A161" s="37">
        <v>150</v>
      </c>
      <c r="B161" s="29" t="s">
        <v>249</v>
      </c>
      <c r="C161" s="29" t="s">
        <v>75</v>
      </c>
      <c r="D161" s="32" t="s">
        <v>22</v>
      </c>
      <c r="E161" s="19" t="s">
        <v>311</v>
      </c>
      <c r="F161" s="9"/>
      <c r="G161" s="8"/>
      <c r="H161" s="9"/>
      <c r="I161" s="8"/>
      <c r="J161" s="8"/>
      <c r="K161" s="8"/>
      <c r="L161" s="9"/>
      <c r="M161" s="9">
        <v>624.1212121212121</v>
      </c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>
        <v>374.33333333333337</v>
      </c>
      <c r="AL161" s="8"/>
      <c r="AM161" s="8"/>
      <c r="AN161" s="38">
        <f>SUM(F161:AM161)</f>
        <v>998.4545454545455</v>
      </c>
      <c r="AO161" s="14"/>
    </row>
    <row r="162" spans="1:41" ht="15.75">
      <c r="A162" s="10">
        <v>151</v>
      </c>
      <c r="B162" s="28" t="s">
        <v>253</v>
      </c>
      <c r="C162" s="28" t="s">
        <v>96</v>
      </c>
      <c r="D162" s="31" t="s">
        <v>63</v>
      </c>
      <c r="E162" s="18" t="s">
        <v>254</v>
      </c>
      <c r="F162" s="11"/>
      <c r="G162" s="12"/>
      <c r="H162" s="11"/>
      <c r="I162" s="12"/>
      <c r="J162" s="12"/>
      <c r="K162" s="12"/>
      <c r="L162" s="11"/>
      <c r="M162" s="11">
        <v>436.24242424242425</v>
      </c>
      <c r="N162" s="12"/>
      <c r="O162" s="12">
        <v>537.4755244755245</v>
      </c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6">
        <f>SUM(F162:AM162)</f>
        <v>973.7179487179487</v>
      </c>
      <c r="AO162" s="14"/>
    </row>
    <row r="163" spans="1:41" ht="15.75">
      <c r="A163" s="37">
        <v>152</v>
      </c>
      <c r="B163" s="29" t="s">
        <v>262</v>
      </c>
      <c r="C163" s="29" t="s">
        <v>263</v>
      </c>
      <c r="D163" s="32" t="s">
        <v>20</v>
      </c>
      <c r="E163" s="19" t="s">
        <v>280</v>
      </c>
      <c r="F163" s="9"/>
      <c r="G163" s="8"/>
      <c r="H163" s="9"/>
      <c r="I163" s="8"/>
      <c r="J163" s="8"/>
      <c r="K163" s="8"/>
      <c r="L163" s="9"/>
      <c r="M163" s="9"/>
      <c r="N163" s="8">
        <v>460.9747899159664</v>
      </c>
      <c r="O163" s="8"/>
      <c r="P163" s="8"/>
      <c r="Q163" s="8">
        <v>464.33333333333337</v>
      </c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38">
        <f>SUM(F163:AM163)</f>
        <v>925.3081232492998</v>
      </c>
      <c r="AO163" s="14"/>
    </row>
    <row r="164" spans="1:41" ht="15.75">
      <c r="A164" s="10">
        <v>153</v>
      </c>
      <c r="B164" s="28" t="s">
        <v>108</v>
      </c>
      <c r="C164" s="28" t="s">
        <v>33</v>
      </c>
      <c r="D164" s="31" t="s">
        <v>22</v>
      </c>
      <c r="E164" s="18" t="s">
        <v>280</v>
      </c>
      <c r="F164" s="11"/>
      <c r="G164" s="12">
        <v>407.8801843317972</v>
      </c>
      <c r="H164" s="11"/>
      <c r="I164" s="12"/>
      <c r="J164" s="12"/>
      <c r="K164" s="12"/>
      <c r="L164" s="11"/>
      <c r="M164" s="11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>
        <v>495.4146341463414</v>
      </c>
      <c r="AF164" s="12"/>
      <c r="AG164" s="12"/>
      <c r="AH164" s="12"/>
      <c r="AI164" s="12"/>
      <c r="AJ164" s="12"/>
      <c r="AK164" s="12"/>
      <c r="AL164" s="12"/>
      <c r="AM164" s="12"/>
      <c r="AN164" s="16">
        <f>SUM(F164:AM164)</f>
        <v>903.2948184781386</v>
      </c>
      <c r="AO164" s="14"/>
    </row>
    <row r="165" spans="1:41" ht="15.75">
      <c r="A165" s="37">
        <v>154</v>
      </c>
      <c r="B165" s="29" t="s">
        <v>251</v>
      </c>
      <c r="C165" s="29" t="s">
        <v>252</v>
      </c>
      <c r="D165" s="32" t="s">
        <v>20</v>
      </c>
      <c r="E165" s="19" t="s">
        <v>280</v>
      </c>
      <c r="F165" s="9"/>
      <c r="G165" s="8"/>
      <c r="H165" s="9"/>
      <c r="I165" s="8"/>
      <c r="J165" s="8"/>
      <c r="K165" s="8"/>
      <c r="L165" s="9"/>
      <c r="M165" s="9">
        <v>393.81818181818187</v>
      </c>
      <c r="N165" s="8"/>
      <c r="O165" s="8">
        <v>488.5244755244755</v>
      </c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38">
        <f>SUM(F165:AM165)</f>
        <v>882.3426573426574</v>
      </c>
      <c r="AO165" s="14"/>
    </row>
    <row r="166" spans="1:41" ht="15.75">
      <c r="A166" s="10">
        <v>155</v>
      </c>
      <c r="B166" s="28" t="s">
        <v>189</v>
      </c>
      <c r="C166" s="28" t="s">
        <v>30</v>
      </c>
      <c r="D166" s="31" t="s">
        <v>22</v>
      </c>
      <c r="E166" s="18" t="s">
        <v>280</v>
      </c>
      <c r="F166" s="11">
        <v>438.6198347107438</v>
      </c>
      <c r="G166" s="12"/>
      <c r="H166" s="11"/>
      <c r="I166" s="12"/>
      <c r="J166" s="12"/>
      <c r="K166" s="12"/>
      <c r="L166" s="11"/>
      <c r="M166" s="11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>
        <v>426.3475177304964</v>
      </c>
      <c r="AJ166" s="12"/>
      <c r="AK166" s="12"/>
      <c r="AL166" s="12"/>
      <c r="AM166" s="12"/>
      <c r="AN166" s="16">
        <f>SUM(F166:AM166)</f>
        <v>864.9673524412402</v>
      </c>
      <c r="AO166" s="14"/>
    </row>
    <row r="167" spans="1:41" ht="15.75">
      <c r="A167" s="37">
        <v>156</v>
      </c>
      <c r="B167" s="29" t="s">
        <v>244</v>
      </c>
      <c r="C167" s="29" t="s">
        <v>82</v>
      </c>
      <c r="D167" s="32" t="s">
        <v>168</v>
      </c>
      <c r="E167" s="19" t="s">
        <v>280</v>
      </c>
      <c r="F167" s="9"/>
      <c r="G167" s="8"/>
      <c r="H167" s="9"/>
      <c r="I167" s="8"/>
      <c r="J167" s="8"/>
      <c r="K167" s="8"/>
      <c r="L167" s="9"/>
      <c r="M167" s="9">
        <v>375.6363636363636</v>
      </c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>
        <v>486.6835443037975</v>
      </c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38">
        <f>SUM(F167:AM167)</f>
        <v>862.3199079401611</v>
      </c>
      <c r="AO167" s="14" t="s">
        <v>380</v>
      </c>
    </row>
    <row r="168" spans="1:41" ht="15.75">
      <c r="A168" s="10">
        <v>157</v>
      </c>
      <c r="B168" s="28" t="s">
        <v>276</v>
      </c>
      <c r="C168" s="28" t="s">
        <v>102</v>
      </c>
      <c r="D168" s="31" t="s">
        <v>20</v>
      </c>
      <c r="E168" s="18" t="s">
        <v>305</v>
      </c>
      <c r="F168" s="11"/>
      <c r="G168" s="12"/>
      <c r="H168" s="11"/>
      <c r="I168" s="12"/>
      <c r="J168" s="12"/>
      <c r="K168" s="12"/>
      <c r="L168" s="11"/>
      <c r="M168" s="11"/>
      <c r="N168" s="12">
        <v>150.05042016806726</v>
      </c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>
        <v>709.9432624113475</v>
      </c>
      <c r="AE168" s="12"/>
      <c r="AF168" s="12"/>
      <c r="AG168" s="12"/>
      <c r="AH168" s="12"/>
      <c r="AI168" s="12"/>
      <c r="AJ168" s="12"/>
      <c r="AK168" s="12"/>
      <c r="AL168" s="12"/>
      <c r="AM168" s="12"/>
      <c r="AN168" s="16">
        <f>SUM(F168:AM168)</f>
        <v>859.9936825794148</v>
      </c>
      <c r="AO168" s="14"/>
    </row>
    <row r="169" spans="1:41" ht="15.75">
      <c r="A169" s="37">
        <v>158</v>
      </c>
      <c r="B169" s="29" t="s">
        <v>81</v>
      </c>
      <c r="C169" s="29" t="s">
        <v>117</v>
      </c>
      <c r="D169" s="32" t="s">
        <v>20</v>
      </c>
      <c r="E169" s="19" t="s">
        <v>280</v>
      </c>
      <c r="F169" s="9"/>
      <c r="G169" s="8">
        <v>352.58064516129036</v>
      </c>
      <c r="H169" s="9"/>
      <c r="I169" s="8"/>
      <c r="J169" s="8"/>
      <c r="K169" s="8"/>
      <c r="L169" s="9"/>
      <c r="M169" s="9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>
        <v>469.57142857142856</v>
      </c>
      <c r="AL169" s="8"/>
      <c r="AM169" s="8"/>
      <c r="AN169" s="38">
        <f>SUM(F169:AM169)</f>
        <v>822.1520737327189</v>
      </c>
      <c r="AO169" s="14"/>
    </row>
    <row r="170" spans="1:41" ht="15.75">
      <c r="A170" s="10">
        <v>159</v>
      </c>
      <c r="B170" s="28" t="s">
        <v>25</v>
      </c>
      <c r="C170" s="28" t="s">
        <v>44</v>
      </c>
      <c r="D170" s="31" t="s">
        <v>10</v>
      </c>
      <c r="E170" s="18" t="s">
        <v>280</v>
      </c>
      <c r="F170" s="11"/>
      <c r="G170" s="12">
        <v>195.89861751152068</v>
      </c>
      <c r="H170" s="11"/>
      <c r="I170" s="12"/>
      <c r="J170" s="12"/>
      <c r="K170" s="12"/>
      <c r="L170" s="11"/>
      <c r="M170" s="11"/>
      <c r="N170" s="12">
        <v>612.2352941176471</v>
      </c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6">
        <f>SUM(F170:AM170)</f>
        <v>808.1339116291678</v>
      </c>
      <c r="AO170" s="14"/>
    </row>
    <row r="171" spans="1:41" ht="15.75">
      <c r="A171" s="37">
        <v>160</v>
      </c>
      <c r="B171" s="29" t="s">
        <v>175</v>
      </c>
      <c r="C171" s="29" t="s">
        <v>176</v>
      </c>
      <c r="D171" s="32" t="s">
        <v>22</v>
      </c>
      <c r="E171" s="19" t="s">
        <v>309</v>
      </c>
      <c r="F171" s="9">
        <v>599.7768595041323</v>
      </c>
      <c r="G171" s="8"/>
      <c r="H171" s="9"/>
      <c r="I171" s="8"/>
      <c r="J171" s="8"/>
      <c r="K171" s="8"/>
      <c r="L171" s="9"/>
      <c r="M171" s="9"/>
      <c r="N171" s="8">
        <v>175.26050420168065</v>
      </c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38">
        <f>SUM(F171:AM171)</f>
        <v>775.0373637058129</v>
      </c>
      <c r="AO171" s="14"/>
    </row>
    <row r="172" spans="1:41" ht="15.75">
      <c r="A172" s="10">
        <v>161</v>
      </c>
      <c r="B172" s="28" t="s">
        <v>331</v>
      </c>
      <c r="C172" s="28" t="s">
        <v>332</v>
      </c>
      <c r="D172" s="31" t="s">
        <v>20</v>
      </c>
      <c r="E172" s="18"/>
      <c r="F172" s="11"/>
      <c r="G172" s="12"/>
      <c r="H172" s="11"/>
      <c r="I172" s="12"/>
      <c r="J172" s="12"/>
      <c r="K172" s="12"/>
      <c r="L172" s="11"/>
      <c r="M172" s="11"/>
      <c r="N172" s="12"/>
      <c r="O172" s="12">
        <v>362.65034965034965</v>
      </c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>
        <v>398.0759493670886</v>
      </c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6">
        <f>SUM(F172:AM172)</f>
        <v>760.7262990174382</v>
      </c>
      <c r="AO172" s="14"/>
    </row>
    <row r="173" spans="1:41" ht="15.75">
      <c r="A173" s="37">
        <v>162</v>
      </c>
      <c r="B173" s="29" t="s">
        <v>103</v>
      </c>
      <c r="C173" s="29" t="s">
        <v>31</v>
      </c>
      <c r="D173" s="32" t="s">
        <v>10</v>
      </c>
      <c r="E173" s="19" t="s">
        <v>280</v>
      </c>
      <c r="F173" s="9"/>
      <c r="G173" s="8">
        <v>467.7880184331797</v>
      </c>
      <c r="H173" s="9"/>
      <c r="I173" s="8"/>
      <c r="J173" s="8"/>
      <c r="K173" s="8"/>
      <c r="L173" s="9"/>
      <c r="M173" s="9"/>
      <c r="N173" s="8">
        <v>259.2941176470588</v>
      </c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38">
        <f>SUM(F173:AM173)</f>
        <v>727.0821360802385</v>
      </c>
      <c r="AO173" s="14"/>
    </row>
    <row r="174" spans="1:41" ht="15.75">
      <c r="A174" s="10">
        <v>163</v>
      </c>
      <c r="B174" s="28" t="s">
        <v>127</v>
      </c>
      <c r="C174" s="28" t="s">
        <v>36</v>
      </c>
      <c r="D174" s="31" t="s">
        <v>20</v>
      </c>
      <c r="E174" s="18" t="s">
        <v>379</v>
      </c>
      <c r="F174" s="11"/>
      <c r="G174" s="12">
        <v>228.15668202764982</v>
      </c>
      <c r="H174" s="11"/>
      <c r="I174" s="12"/>
      <c r="J174" s="12"/>
      <c r="K174" s="12"/>
      <c r="L174" s="11"/>
      <c r="M174" s="11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>
        <v>493.3809523809524</v>
      </c>
      <c r="AL174" s="12"/>
      <c r="AM174" s="12"/>
      <c r="AN174" s="16">
        <f>SUM(F174:AM174)</f>
        <v>721.5376344086022</v>
      </c>
      <c r="AO174" s="14"/>
    </row>
    <row r="175" spans="1:41" ht="15.75">
      <c r="A175" s="37">
        <v>164</v>
      </c>
      <c r="B175" s="29" t="s">
        <v>247</v>
      </c>
      <c r="C175" s="29" t="s">
        <v>169</v>
      </c>
      <c r="D175" s="32" t="s">
        <v>22</v>
      </c>
      <c r="E175" s="19" t="s">
        <v>280</v>
      </c>
      <c r="F175" s="9"/>
      <c r="G175" s="8"/>
      <c r="H175" s="9"/>
      <c r="I175" s="8"/>
      <c r="J175" s="8"/>
      <c r="K175" s="8"/>
      <c r="L175" s="9"/>
      <c r="M175" s="9">
        <v>351.3939393939394</v>
      </c>
      <c r="N175" s="8"/>
      <c r="O175" s="8">
        <v>355.6573426573426</v>
      </c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38">
        <f>SUM(F175:AM175)</f>
        <v>707.051282051282</v>
      </c>
      <c r="AO175" s="14"/>
    </row>
    <row r="176" spans="1:41" ht="15.75">
      <c r="A176" s="10">
        <v>165</v>
      </c>
      <c r="B176" s="28" t="s">
        <v>370</v>
      </c>
      <c r="C176" s="28" t="s">
        <v>176</v>
      </c>
      <c r="D176" s="31" t="s">
        <v>63</v>
      </c>
      <c r="E176" s="18"/>
      <c r="F176" s="11"/>
      <c r="G176" s="12"/>
      <c r="H176" s="11"/>
      <c r="I176" s="12"/>
      <c r="J176" s="12"/>
      <c r="K176" s="12"/>
      <c r="L176" s="11"/>
      <c r="M176" s="11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>
        <v>312.7801418439716</v>
      </c>
      <c r="AE176" s="12"/>
      <c r="AF176" s="12"/>
      <c r="AG176" s="12"/>
      <c r="AH176" s="12"/>
      <c r="AI176" s="12">
        <v>376.70212765957444</v>
      </c>
      <c r="AJ176" s="12"/>
      <c r="AK176" s="12"/>
      <c r="AL176" s="12"/>
      <c r="AM176" s="12"/>
      <c r="AN176" s="16">
        <f>SUM(F176:AM176)</f>
        <v>689.482269503546</v>
      </c>
      <c r="AO176" s="14"/>
    </row>
    <row r="177" spans="1:41" ht="15.75">
      <c r="A177" s="37">
        <v>166</v>
      </c>
      <c r="B177" s="29" t="s">
        <v>370</v>
      </c>
      <c r="C177" s="29" t="s">
        <v>56</v>
      </c>
      <c r="D177" s="32" t="s">
        <v>10</v>
      </c>
      <c r="E177" s="19"/>
      <c r="F177" s="9"/>
      <c r="G177" s="8"/>
      <c r="H177" s="9"/>
      <c r="I177" s="8"/>
      <c r="J177" s="8"/>
      <c r="K177" s="8"/>
      <c r="L177" s="9"/>
      <c r="M177" s="9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>
        <v>305.6879432624113</v>
      </c>
      <c r="AE177" s="8"/>
      <c r="AF177" s="8"/>
      <c r="AG177" s="8"/>
      <c r="AH177" s="8"/>
      <c r="AI177" s="8">
        <v>369.60992907801415</v>
      </c>
      <c r="AJ177" s="8"/>
      <c r="AK177" s="8"/>
      <c r="AL177" s="8"/>
      <c r="AM177" s="8"/>
      <c r="AN177" s="38">
        <f>SUM(F177:AM177)</f>
        <v>675.2978723404254</v>
      </c>
      <c r="AO177" s="14"/>
    </row>
    <row r="178" spans="1:41" ht="15.75">
      <c r="A178" s="10">
        <v>167</v>
      </c>
      <c r="B178" s="28" t="s">
        <v>128</v>
      </c>
      <c r="C178" s="28" t="s">
        <v>129</v>
      </c>
      <c r="D178" s="31" t="s">
        <v>22</v>
      </c>
      <c r="E178" s="18" t="s">
        <v>280</v>
      </c>
      <c r="F178" s="11"/>
      <c r="G178" s="12">
        <v>218.9400921658986</v>
      </c>
      <c r="H178" s="11"/>
      <c r="I178" s="12"/>
      <c r="J178" s="12"/>
      <c r="K178" s="12"/>
      <c r="L178" s="11"/>
      <c r="M178" s="11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>
        <v>421.95238095238096</v>
      </c>
      <c r="AL178" s="12"/>
      <c r="AM178" s="12"/>
      <c r="AN178" s="16">
        <f>SUM(F178:AM178)</f>
        <v>640.8924731182796</v>
      </c>
      <c r="AO178" s="14"/>
    </row>
    <row r="179" spans="1:41" ht="15.75">
      <c r="A179" s="37">
        <v>168</v>
      </c>
      <c r="B179" s="29" t="s">
        <v>272</v>
      </c>
      <c r="C179" s="29" t="s">
        <v>121</v>
      </c>
      <c r="D179" s="32" t="s">
        <v>10</v>
      </c>
      <c r="E179" s="19" t="s">
        <v>280</v>
      </c>
      <c r="F179" s="9"/>
      <c r="G179" s="8"/>
      <c r="H179" s="9"/>
      <c r="I179" s="8"/>
      <c r="J179" s="8"/>
      <c r="K179" s="8"/>
      <c r="L179" s="9"/>
      <c r="M179" s="9"/>
      <c r="N179" s="8">
        <v>301.3109243697479</v>
      </c>
      <c r="O179" s="8"/>
      <c r="P179" s="8"/>
      <c r="Q179" s="8">
        <v>331</v>
      </c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38">
        <f>SUM(F179:AM179)</f>
        <v>632.3109243697479</v>
      </c>
      <c r="AO179" s="14"/>
    </row>
    <row r="180" spans="1:41" ht="15.75">
      <c r="A180" s="10">
        <v>169</v>
      </c>
      <c r="B180" s="28" t="s">
        <v>372</v>
      </c>
      <c r="C180" s="28" t="s">
        <v>126</v>
      </c>
      <c r="D180" s="31" t="s">
        <v>10</v>
      </c>
      <c r="E180" s="18" t="s">
        <v>373</v>
      </c>
      <c r="F180" s="11"/>
      <c r="G180" s="12"/>
      <c r="H180" s="11"/>
      <c r="I180" s="12"/>
      <c r="J180" s="12"/>
      <c r="K180" s="12"/>
      <c r="L180" s="11"/>
      <c r="M180" s="11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>
        <v>190.53658536585363</v>
      </c>
      <c r="AF180" s="12"/>
      <c r="AG180" s="12"/>
      <c r="AH180" s="12"/>
      <c r="AI180" s="12"/>
      <c r="AJ180" s="12"/>
      <c r="AK180" s="12">
        <v>398.1428571428571</v>
      </c>
      <c r="AL180" s="12"/>
      <c r="AM180" s="12"/>
      <c r="AN180" s="16">
        <f>SUM(F180:AM180)</f>
        <v>588.6794425087107</v>
      </c>
      <c r="AO180" s="14"/>
    </row>
    <row r="181" spans="1:41" ht="15.75">
      <c r="A181" s="37">
        <v>170</v>
      </c>
      <c r="B181" s="29" t="s">
        <v>123</v>
      </c>
      <c r="C181" s="29" t="s">
        <v>124</v>
      </c>
      <c r="D181" s="32" t="s">
        <v>20</v>
      </c>
      <c r="E181" s="19" t="s">
        <v>280</v>
      </c>
      <c r="F181" s="9"/>
      <c r="G181" s="8">
        <v>297.28110599078343</v>
      </c>
      <c r="H181" s="9"/>
      <c r="I181" s="8"/>
      <c r="J181" s="8"/>
      <c r="K181" s="8"/>
      <c r="L181" s="9"/>
      <c r="M181" s="9"/>
      <c r="N181" s="8"/>
      <c r="O181" s="8"/>
      <c r="P181" s="8"/>
      <c r="Q181" s="8">
        <v>281</v>
      </c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38">
        <f>SUM(F181:AM181)</f>
        <v>578.2811059907834</v>
      </c>
      <c r="AO181" s="14"/>
    </row>
    <row r="182" spans="1:41" ht="15.75">
      <c r="A182" s="10">
        <v>171</v>
      </c>
      <c r="B182" s="28" t="s">
        <v>266</v>
      </c>
      <c r="C182" s="28" t="s">
        <v>47</v>
      </c>
      <c r="D182" s="31" t="s">
        <v>20</v>
      </c>
      <c r="E182" s="18" t="s">
        <v>311</v>
      </c>
      <c r="F182" s="11"/>
      <c r="G182" s="12"/>
      <c r="H182" s="11"/>
      <c r="I182" s="12"/>
      <c r="J182" s="12"/>
      <c r="K182" s="12"/>
      <c r="L182" s="11"/>
      <c r="M182" s="11"/>
      <c r="N182" s="12">
        <v>166.8571428571429</v>
      </c>
      <c r="O182" s="12"/>
      <c r="P182" s="12">
        <v>304.71428571428567</v>
      </c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6">
        <f>SUM(F182:AM182)</f>
        <v>471.57142857142856</v>
      </c>
      <c r="AO182" s="14"/>
    </row>
    <row r="183" spans="1:41" ht="15.75">
      <c r="A183" s="37">
        <v>172</v>
      </c>
      <c r="B183" s="29" t="s">
        <v>133</v>
      </c>
      <c r="C183" s="29" t="s">
        <v>83</v>
      </c>
      <c r="D183" s="32" t="s">
        <v>20</v>
      </c>
      <c r="E183" s="19" t="s">
        <v>317</v>
      </c>
      <c r="F183" s="9"/>
      <c r="G183" s="8">
        <v>159.0322580645161</v>
      </c>
      <c r="H183" s="9"/>
      <c r="I183" s="8"/>
      <c r="J183" s="8"/>
      <c r="K183" s="8"/>
      <c r="L183" s="9"/>
      <c r="M183" s="9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>
        <v>181.89473684210532</v>
      </c>
      <c r="AK183" s="8"/>
      <c r="AL183" s="8"/>
      <c r="AM183" s="8"/>
      <c r="AN183" s="38">
        <f>SUM(F183:AM183)</f>
        <v>340.9269949066214</v>
      </c>
      <c r="AO183" s="14"/>
    </row>
  </sheetData>
  <sheetProtection password="EF3B" sheet="1"/>
  <mergeCells count="1">
    <mergeCell ref="A1:AN10"/>
  </mergeCells>
  <printOptions/>
  <pageMargins left="0.7" right="0.7" top="0.75" bottom="0.75" header="0.3" footer="0.3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</dc:creator>
  <cp:keywords/>
  <dc:description/>
  <cp:lastModifiedBy>jeannote</cp:lastModifiedBy>
  <cp:lastPrinted>2013-03-14T09:56:51Z</cp:lastPrinted>
  <dcterms:created xsi:type="dcterms:W3CDTF">2011-04-24T20:32:55Z</dcterms:created>
  <dcterms:modified xsi:type="dcterms:W3CDTF">2018-07-02T19:03:20Z</dcterms:modified>
  <cp:category/>
  <cp:version/>
  <cp:contentType/>
  <cp:contentStatus/>
</cp:coreProperties>
</file>