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ement  homme" sheetId="1" r:id="rId1"/>
  </sheets>
  <definedNames>
    <definedName name="RESISTANTS_2019_Classement_Trail_14km_1" localSheetId="0">'Classement  homme'!$B$29:$E$36</definedName>
  </definedNames>
  <calcPr fullCalcOnLoad="1"/>
</workbook>
</file>

<file path=xl/sharedStrings.xml><?xml version="1.0" encoding="utf-8"?>
<sst xmlns="http://schemas.openxmlformats.org/spreadsheetml/2006/main" count="443" uniqueCount="293">
  <si>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</si>
  <si>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</si>
  <si>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</si>
  <si>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</si>
  <si>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</si>
  <si>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</si>
  <si>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</si>
  <si>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</si>
  <si>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SE</t>
  </si>
  <si>
    <t>Michael</t>
  </si>
  <si>
    <t>Jonathan</t>
  </si>
  <si>
    <t>Jeremy</t>
  </si>
  <si>
    <t>Alexandre</t>
  </si>
  <si>
    <t>Nicolas</t>
  </si>
  <si>
    <t>GNEMMI</t>
  </si>
  <si>
    <t>BERTOIS</t>
  </si>
  <si>
    <t>Emeric</t>
  </si>
  <si>
    <t>M1</t>
  </si>
  <si>
    <t>SCHLEUNIGER</t>
  </si>
  <si>
    <t>Christophe</t>
  </si>
  <si>
    <t>M2</t>
  </si>
  <si>
    <t>LESUEUR</t>
  </si>
  <si>
    <t>Sylvain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</si>
  <si>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</si>
  <si>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</si>
  <si>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</si>
  <si>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</si>
  <si>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</si>
  <si>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</si>
  <si>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</si>
  <si>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</si>
  <si>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</si>
  <si>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</si>
  <si>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</si>
  <si>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</si>
  <si>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</si>
  <si>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</si>
  <si>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</si>
  <si>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Sebastien</t>
  </si>
  <si>
    <t>PIERRE</t>
  </si>
  <si>
    <t>Carl</t>
  </si>
  <si>
    <t>David</t>
  </si>
  <si>
    <t>Benjamin</t>
  </si>
  <si>
    <t>GUILLEMARD</t>
  </si>
  <si>
    <t>Cyril</t>
  </si>
  <si>
    <t>Alain</t>
  </si>
  <si>
    <t>SAFRAN NACELLES</t>
  </si>
  <si>
    <t>DUMONT</t>
  </si>
  <si>
    <t>Pascal</t>
  </si>
  <si>
    <t>CHAPELLE</t>
  </si>
  <si>
    <t>Julien</t>
  </si>
  <si>
    <t>Romain</t>
  </si>
  <si>
    <t>Antoine</t>
  </si>
  <si>
    <t>DUFLO</t>
  </si>
  <si>
    <t>Anthony</t>
  </si>
  <si>
    <t>Arnaud</t>
  </si>
  <si>
    <t>M3</t>
  </si>
  <si>
    <t>Fabrice</t>
  </si>
  <si>
    <t>VALE</t>
  </si>
  <si>
    <t>Antonio</t>
  </si>
  <si>
    <t>Ludovic</t>
  </si>
  <si>
    <t>RATEL</t>
  </si>
  <si>
    <t>Vincent</t>
  </si>
  <si>
    <t>PONT AUDEMER TRIATHLON</t>
  </si>
  <si>
    <t>Thierry</t>
  </si>
  <si>
    <t>ES</t>
  </si>
  <si>
    <t>Sébastien</t>
  </si>
  <si>
    <t>Bertrand</t>
  </si>
  <si>
    <t>Paul</t>
  </si>
  <si>
    <t>Jerome</t>
  </si>
  <si>
    <t>Eric</t>
  </si>
  <si>
    <t>BINA</t>
  </si>
  <si>
    <t>GENETAY</t>
  </si>
  <si>
    <t>GA COMMUNAUTE SAINT ROMAIN</t>
  </si>
  <si>
    <t>Stephane</t>
  </si>
  <si>
    <t>PETIT</t>
  </si>
  <si>
    <t>Patrice</t>
  </si>
  <si>
    <t>Loic</t>
  </si>
  <si>
    <t>Dominique</t>
  </si>
  <si>
    <t>BESSONNET</t>
  </si>
  <si>
    <t>Guillaume</t>
  </si>
  <si>
    <t>HEBERT</t>
  </si>
  <si>
    <t>Gerard</t>
  </si>
  <si>
    <t>EMSL SECTION JOGGING</t>
  </si>
  <si>
    <t>Marc</t>
  </si>
  <si>
    <t>Norbert</t>
  </si>
  <si>
    <t>Thomas</t>
  </si>
  <si>
    <t>LITTORAL FECAMPOIS ATHLETISME</t>
  </si>
  <si>
    <t>Daniel</t>
  </si>
  <si>
    <t>VINCENT</t>
  </si>
  <si>
    <t>SOREL</t>
  </si>
  <si>
    <t>DUMESNIL</t>
  </si>
  <si>
    <t>PICARD</t>
  </si>
  <si>
    <t>François-Xavier</t>
  </si>
  <si>
    <t>GODEFROY</t>
  </si>
  <si>
    <t>MASSELIN</t>
  </si>
  <si>
    <t>Mathieu</t>
  </si>
  <si>
    <t>MABIRE</t>
  </si>
  <si>
    <t>LEROUX</t>
  </si>
  <si>
    <t>LEROY</t>
  </si>
  <si>
    <t>Cedric</t>
  </si>
  <si>
    <t>VILHENA</t>
  </si>
  <si>
    <t>Jean Pierre</t>
  </si>
  <si>
    <t>Philippe</t>
  </si>
  <si>
    <t>LASSADE</t>
  </si>
  <si>
    <t>M4</t>
  </si>
  <si>
    <t>LEVIEUX</t>
  </si>
  <si>
    <t>BARBET</t>
  </si>
  <si>
    <t>DUTEIL</t>
  </si>
  <si>
    <t>RIVA COURIR</t>
  </si>
  <si>
    <t>AGASSE</t>
  </si>
  <si>
    <t>BACHELET</t>
  </si>
  <si>
    <t>PEREIRA</t>
  </si>
  <si>
    <t>Louis</t>
  </si>
  <si>
    <t>LEMAISTRE</t>
  </si>
  <si>
    <t>Jean</t>
  </si>
  <si>
    <t>HAMON</t>
  </si>
  <si>
    <t>1 er SE</t>
  </si>
  <si>
    <t>1 ere M1</t>
  </si>
  <si>
    <t>1 er M2</t>
  </si>
  <si>
    <t>1 er M3</t>
  </si>
  <si>
    <t>1 er M4</t>
  </si>
  <si>
    <t>1 er ES</t>
  </si>
  <si>
    <t>SENECHAL</t>
  </si>
  <si>
    <t>Denis</t>
  </si>
  <si>
    <t>BENARD</t>
  </si>
  <si>
    <t>LANCEL</t>
  </si>
  <si>
    <t>François</t>
  </si>
  <si>
    <t>DUSEAUX</t>
  </si>
  <si>
    <t>DESROLES</t>
  </si>
  <si>
    <t>RUN'IN CONCHES</t>
  </si>
  <si>
    <t>BCS</t>
  </si>
  <si>
    <t>ROUTEL</t>
  </si>
  <si>
    <t>DE LAAGE</t>
  </si>
  <si>
    <t>GOODLIFFE</t>
  </si>
  <si>
    <t>TEAM  DE NORMANDIE</t>
  </si>
  <si>
    <t>Martial</t>
  </si>
  <si>
    <t>Dave</t>
  </si>
  <si>
    <t>COUDRAY</t>
  </si>
  <si>
    <t>BOMER</t>
  </si>
  <si>
    <t>BOULANT</t>
  </si>
  <si>
    <t>COUCKE</t>
  </si>
  <si>
    <t>GUEDON</t>
  </si>
  <si>
    <t>HUMBERT</t>
  </si>
  <si>
    <t>VERMANDEL</t>
  </si>
  <si>
    <t>VANBALEGHEM</t>
  </si>
  <si>
    <t>RUNNERS 76</t>
  </si>
  <si>
    <t>ACHER</t>
  </si>
  <si>
    <t>PREAUX</t>
  </si>
  <si>
    <t>LOPES</t>
  </si>
  <si>
    <t>Alexis</t>
  </si>
  <si>
    <t>ASTPN</t>
  </si>
  <si>
    <t>Trail des résistants      14 km</t>
  </si>
  <si>
    <t>Yoann</t>
  </si>
  <si>
    <t>AYA</t>
  </si>
  <si>
    <t>BOURDON</t>
  </si>
  <si>
    <t>ESM GONFREVILLE L'ORCHER</t>
  </si>
  <si>
    <t>DUBELLEY</t>
  </si>
  <si>
    <t>CA CAUCHOIS</t>
  </si>
  <si>
    <t>HOUARD</t>
  </si>
  <si>
    <t>Regis</t>
  </si>
  <si>
    <t>LAPERDRIX</t>
  </si>
  <si>
    <t>HAPEL</t>
  </si>
  <si>
    <t>LEDUC</t>
  </si>
  <si>
    <t>NOË</t>
  </si>
  <si>
    <t>HAZARD</t>
  </si>
  <si>
    <t>LHSA</t>
  </si>
  <si>
    <t>BEAUDOIN</t>
  </si>
  <si>
    <t>Thibault</t>
  </si>
  <si>
    <t>HAUVILE</t>
  </si>
  <si>
    <t>BIORUN</t>
  </si>
  <si>
    <t>ATSCAF</t>
  </si>
  <si>
    <t>TOURBATEZ</t>
  </si>
  <si>
    <t>SPEEDY SPORT</t>
  </si>
  <si>
    <t>DELEQUE</t>
  </si>
  <si>
    <t>CARDINAUX</t>
  </si>
  <si>
    <t>VENAULT</t>
  </si>
  <si>
    <t>VERDURE</t>
  </si>
  <si>
    <t>Joël</t>
  </si>
  <si>
    <t>ALEPEE</t>
  </si>
  <si>
    <t>RCC CAMPIGNY</t>
  </si>
  <si>
    <t>CONDE</t>
  </si>
  <si>
    <t>BON</t>
  </si>
  <si>
    <t>CHICOT</t>
  </si>
  <si>
    <t xml:space="preserve">Trail des 7  mares 11 km     </t>
  </si>
  <si>
    <t xml:space="preserve">Trail des 7  mares 22 km     </t>
  </si>
  <si>
    <t>Romuald</t>
  </si>
  <si>
    <t>BACHELEY</t>
  </si>
  <si>
    <t>Hervé</t>
  </si>
  <si>
    <t>Sport aventure</t>
  </si>
  <si>
    <t>lhsa</t>
  </si>
  <si>
    <t>BOURCIER</t>
  </si>
  <si>
    <t>Evreux AC</t>
  </si>
  <si>
    <t>DELALANDRE</t>
  </si>
  <si>
    <t>Amicale athlétisme du roumois</t>
  </si>
  <si>
    <t>HURET</t>
  </si>
  <si>
    <t>AYCD</t>
  </si>
  <si>
    <t>LARCHEVEQUE</t>
  </si>
  <si>
    <t>SPORT AVENTURE</t>
  </si>
  <si>
    <t>MORIN</t>
  </si>
  <si>
    <t>SANLES</t>
  </si>
  <si>
    <t>Lionel</t>
  </si>
  <si>
    <t>BULTEL</t>
  </si>
  <si>
    <t>VAL -DE-REUIL AC</t>
  </si>
  <si>
    <t>CATALFO</t>
  </si>
  <si>
    <t>FRANCOIS</t>
  </si>
  <si>
    <t>Willy</t>
  </si>
  <si>
    <t>FROMAGER</t>
  </si>
  <si>
    <t>Sport Aventure</t>
  </si>
  <si>
    <t>Asso Sidel</t>
  </si>
  <si>
    <t>LECHALUPE</t>
  </si>
  <si>
    <t>fatal trail team</t>
  </si>
  <si>
    <t>2 ième M1</t>
  </si>
  <si>
    <t>3 ième M1</t>
  </si>
  <si>
    <t>2 ième M2</t>
  </si>
  <si>
    <t>3 ième M2</t>
  </si>
  <si>
    <t>2 ième M3</t>
  </si>
  <si>
    <t>3 ième M3</t>
  </si>
  <si>
    <t>2 ième SE</t>
  </si>
  <si>
    <t>COH</t>
  </si>
  <si>
    <t>Trail aliermont 30 km</t>
  </si>
  <si>
    <t>Trail aliermont 16 km</t>
  </si>
  <si>
    <t>Trail des viollettes 12 km</t>
  </si>
  <si>
    <t>VAUCHEL</t>
  </si>
  <si>
    <t>LECORGNE</t>
  </si>
  <si>
    <t>EVREUX AC</t>
  </si>
  <si>
    <t>LOUVET</t>
  </si>
  <si>
    <t>HUE</t>
  </si>
  <si>
    <t>Trail des viollettes 25 km</t>
  </si>
  <si>
    <t>Trail de la maladrerie 13 km</t>
  </si>
  <si>
    <t>Trail de la maladrerie 19 km</t>
  </si>
  <si>
    <t>Trail de la maladrerie 31 km</t>
  </si>
  <si>
    <t>Oxygène Belbeuf</t>
  </si>
  <si>
    <t>LECOEUR</t>
  </si>
  <si>
    <t>EMSAM</t>
  </si>
  <si>
    <t>Radicatrail 14 km</t>
  </si>
  <si>
    <t>Radicatrail 17 km</t>
  </si>
  <si>
    <t>Radicatrail 34 km</t>
  </si>
  <si>
    <t>Radicatrail 60 km</t>
  </si>
  <si>
    <t>Radicatrail 123 km</t>
  </si>
  <si>
    <t>CA Cauchois</t>
  </si>
  <si>
    <t>CO Harfleur</t>
  </si>
  <si>
    <t>CCP Beuzeville</t>
  </si>
  <si>
    <t>Safran Nacelles</t>
  </si>
  <si>
    <t>AS Dresser Rand</t>
  </si>
  <si>
    <t>Deauville Triathlon</t>
  </si>
  <si>
    <t>Tobesport Team Raidlight</t>
  </si>
  <si>
    <t>AS Total</t>
  </si>
  <si>
    <t>Team Radicatrail</t>
  </si>
  <si>
    <t>Urban Ruuners Rouen</t>
  </si>
  <si>
    <t>Trail 5 Châteaux</t>
  </si>
  <si>
    <t>AC Barentin</t>
  </si>
  <si>
    <t>AC Veules</t>
  </si>
  <si>
    <t>Trailers Normands</t>
  </si>
  <si>
    <t>LACROIX</t>
  </si>
  <si>
    <t>Stève</t>
  </si>
  <si>
    <t>Trailers Forêt d'Eu</t>
  </si>
  <si>
    <t>BVA Team Radicatrail</t>
  </si>
  <si>
    <t>AS TOTAL  NORMANDIE</t>
  </si>
  <si>
    <t>Foret d'eu 9 km</t>
  </si>
  <si>
    <t>Foret d'eu 16 km</t>
  </si>
  <si>
    <t>Foret d'eu 30 km</t>
  </si>
  <si>
    <t>PUAUD</t>
  </si>
  <si>
    <t>association auzouville auberbosc</t>
  </si>
  <si>
    <t>Trail aliermont 10 km</t>
  </si>
  <si>
    <t>Trail du pays de bray 8 km</t>
  </si>
  <si>
    <t>Trail du pays de bray 15 km</t>
  </si>
  <si>
    <t>Trail du pays de bray 34 km</t>
  </si>
  <si>
    <t>DEHAIS</t>
  </si>
  <si>
    <t>Trail de la foret de  lyons 12 km</t>
  </si>
  <si>
    <t>Trail de la foret de  lyons 22 km</t>
  </si>
  <si>
    <t>Trail de la foret de  lyons 35 km</t>
  </si>
  <si>
    <t>Trail de la galopé      10 km</t>
  </si>
  <si>
    <t>Trail de la galopé      15 km</t>
  </si>
  <si>
    <t>Trail de la galopé      33 km</t>
  </si>
  <si>
    <t>Trail  5 chateaux 11 km</t>
  </si>
  <si>
    <t>Trail  5 chateaux 17 km</t>
  </si>
  <si>
    <t>Trail  5 chateaux 25 km</t>
  </si>
  <si>
    <t>Trail de torf 5 km</t>
  </si>
  <si>
    <t>Trail de torf 15 km</t>
  </si>
  <si>
    <t>Trail de torf 24 km</t>
  </si>
  <si>
    <t>Trail de torf 41 km</t>
  </si>
  <si>
    <t>3 ième SE</t>
  </si>
  <si>
    <t>ROUSSEL</t>
  </si>
  <si>
    <t>team radicatrail</t>
  </si>
  <si>
    <t>Trail du mascaret 15 km</t>
  </si>
  <si>
    <t>Trail du mascaret 28 km</t>
  </si>
  <si>
    <t>PDC 53 km</t>
  </si>
  <si>
    <t>PDC 20 km</t>
  </si>
  <si>
    <t>PDC Relais</t>
  </si>
  <si>
    <t>H falaise 13 km</t>
  </si>
  <si>
    <t>H falaise 32 km</t>
  </si>
  <si>
    <t>Classement Homme 2019 du TRAIL TOUR  NORMANDIE :  après la  15 ième étape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</si>
</sst>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</numFmts>
  <fonts count="27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3" fillId="18" borderId="10" xfId="0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19" borderId="10" xfId="0" applyNumberFormat="1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22" fillId="19" borderId="10" xfId="0" applyNumberFormat="1" applyFont="1" applyFill="1" applyBorder="1" applyAlignment="1">
      <alignment horizontal="center"/>
    </xf>
    <xf numFmtId="0" fontId="26" fillId="18" borderId="10" xfId="53" applyFill="1" applyBorder="1" applyAlignment="1">
      <alignment horizontal="left"/>
      <protection/>
    </xf>
    <xf numFmtId="0" fontId="19" fillId="18" borderId="10" xfId="0" applyFont="1" applyFill="1" applyBorder="1" applyAlignment="1">
      <alignment horizontal="left"/>
    </xf>
    <xf numFmtId="0" fontId="26" fillId="19" borderId="10" xfId="53" applyFill="1" applyBorder="1" applyAlignment="1">
      <alignment horizontal="left"/>
      <protection/>
    </xf>
    <xf numFmtId="0" fontId="19" fillId="19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19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" fontId="19" fillId="21" borderId="10" xfId="0" applyNumberFormat="1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1" fontId="26" fillId="19" borderId="10" xfId="53" applyNumberFormat="1" applyFill="1" applyBorder="1" applyAlignment="1">
      <alignment horizontal="center"/>
      <protection/>
    </xf>
    <xf numFmtId="1" fontId="26" fillId="18" borderId="10" xfId="53" applyNumberFormat="1" applyFill="1" applyBorder="1" applyAlignment="1">
      <alignment horizontal="center"/>
      <protection/>
    </xf>
    <xf numFmtId="1" fontId="22" fillId="18" borderId="10" xfId="0" applyNumberFormat="1" applyFont="1" applyFill="1" applyBorder="1" applyAlignment="1">
      <alignment horizontal="center"/>
    </xf>
    <xf numFmtId="1" fontId="26" fillId="22" borderId="10" xfId="53" applyNumberFormat="1" applyFill="1" applyBorder="1" applyAlignment="1">
      <alignment horizontal="center"/>
      <protection/>
    </xf>
    <xf numFmtId="1" fontId="0" fillId="22" borderId="10" xfId="0" applyNumberFormat="1" applyFill="1" applyBorder="1" applyAlignment="1">
      <alignment horizontal="center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9" fillId="21" borderId="10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center" vertical="top"/>
    </xf>
    <xf numFmtId="0" fontId="20" fillId="8" borderId="12" xfId="0" applyFont="1" applyFill="1" applyBorder="1" applyAlignment="1">
      <alignment horizontal="center" vertical="top"/>
    </xf>
    <xf numFmtId="1" fontId="0" fillId="18" borderId="0" xfId="0" applyNumberForma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48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22602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3</xdr:row>
      <xdr:rowOff>66675</xdr:rowOff>
    </xdr:from>
    <xdr:to>
      <xdr:col>25</xdr:col>
      <xdr:colOff>104775</xdr:colOff>
      <xdr:row>8</xdr:row>
      <xdr:rowOff>47625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552450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95250</xdr:rowOff>
    </xdr:from>
    <xdr:to>
      <xdr:col>6</xdr:col>
      <xdr:colOff>314325</xdr:colOff>
      <xdr:row>8</xdr:row>
      <xdr:rowOff>133350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57175"/>
          <a:ext cx="1914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1</xdr:row>
      <xdr:rowOff>123825</xdr:rowOff>
    </xdr:from>
    <xdr:to>
      <xdr:col>36</xdr:col>
      <xdr:colOff>47625</xdr:colOff>
      <xdr:row>9</xdr:row>
      <xdr:rowOff>0</xdr:rowOff>
    </xdr:to>
    <xdr:pic>
      <xdr:nvPicPr>
        <xdr:cNvPr id="5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97650" y="28575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6"/>
  <sheetViews>
    <sheetView tabSelected="1" zoomScale="70" zoomScaleNormal="70" zoomScalePageLayoutView="0" workbookViewId="0" topLeftCell="A1">
      <selection activeCell="AB22" sqref="AB22"/>
    </sheetView>
  </sheetViews>
  <sheetFormatPr defaultColWidth="11.421875" defaultRowHeight="12.75"/>
  <cols>
    <col min="1" max="1" width="7.140625" style="1" customWidth="1"/>
    <col min="2" max="2" width="13.8515625" style="19" customWidth="1"/>
    <col min="3" max="3" width="11.140625" style="19" customWidth="1"/>
    <col min="4" max="4" width="11.140625" style="23" customWidth="1"/>
    <col min="5" max="5" width="29.00390625" style="20" bestFit="1" customWidth="1"/>
    <col min="6" max="6" width="7.57421875" style="25" customWidth="1"/>
    <col min="7" max="7" width="7.8515625" style="25" bestFit="1" customWidth="1"/>
    <col min="8" max="9" width="7.00390625" style="5" bestFit="1" customWidth="1"/>
    <col min="10" max="10" width="5.00390625" style="5" bestFit="1" customWidth="1"/>
    <col min="11" max="12" width="7.140625" style="8" bestFit="1" customWidth="1"/>
    <col min="13" max="13" width="6.28125" style="26" bestFit="1" customWidth="1"/>
    <col min="14" max="14" width="7.00390625" style="26" bestFit="1" customWidth="1"/>
    <col min="15" max="15" width="7.57421875" style="26" bestFit="1" customWidth="1"/>
    <col min="16" max="16" width="5.57421875" style="26" customWidth="1"/>
    <col min="17" max="17" width="8.00390625" style="26" customWidth="1"/>
    <col min="18" max="18" width="8.57421875" style="27" customWidth="1"/>
    <col min="19" max="21" width="7.8515625" style="27" customWidth="1"/>
    <col min="22" max="22" width="8.7109375" style="27" customWidth="1"/>
    <col min="23" max="24" width="7.7109375" style="2" customWidth="1"/>
    <col min="25" max="25" width="8.140625" style="2" customWidth="1"/>
    <col min="26" max="26" width="7.8515625" style="2" customWidth="1"/>
    <col min="27" max="27" width="9.00390625" style="2" customWidth="1"/>
    <col min="28" max="28" width="9.140625" style="2" customWidth="1"/>
    <col min="29" max="31" width="9.140625" style="26" customWidth="1"/>
    <col min="32" max="34" width="7.57421875" style="2" bestFit="1" customWidth="1"/>
    <col min="35" max="37" width="7.57421875" style="2" customWidth="1"/>
    <col min="38" max="43" width="7.57421875" style="26" customWidth="1"/>
    <col min="44" max="44" width="5.421875" style="26" customWidth="1"/>
    <col min="45" max="45" width="6.00390625" style="26" customWidth="1"/>
    <col min="46" max="48" width="7.57421875" style="26" customWidth="1"/>
    <col min="49" max="49" width="11.421875" style="5" customWidth="1"/>
    <col min="50" max="50" width="11.421875" style="2" customWidth="1"/>
    <col min="51" max="16384" width="11.421875" style="3" customWidth="1"/>
  </cols>
  <sheetData>
    <row r="1" spans="1:49" ht="12.75" customHeight="1">
      <c r="A1" s="39" t="s">
        <v>292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pans="1:49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49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</row>
    <row r="6" spans="1:49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</row>
    <row r="7" spans="1:49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</row>
    <row r="8" spans="1:4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4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50" ht="56.25">
      <c r="A11" s="36" t="s">
        <v>0</v>
      </c>
      <c r="B11" s="37" t="s">
        <v>1</v>
      </c>
      <c r="C11" s="37" t="s">
        <v>2</v>
      </c>
      <c r="D11" s="29" t="s">
        <v>3</v>
      </c>
      <c r="E11" s="38" t="s">
        <v>4</v>
      </c>
      <c r="F11" s="28" t="s">
        <v>152</v>
      </c>
      <c r="G11" s="29" t="s">
        <v>7</v>
      </c>
      <c r="H11" s="29" t="s">
        <v>184</v>
      </c>
      <c r="I11" s="29" t="s">
        <v>185</v>
      </c>
      <c r="J11" s="28" t="s">
        <v>264</v>
      </c>
      <c r="K11" s="28" t="s">
        <v>221</v>
      </c>
      <c r="L11" s="28" t="s">
        <v>220</v>
      </c>
      <c r="M11" s="29" t="s">
        <v>222</v>
      </c>
      <c r="N11" s="29" t="s">
        <v>228</v>
      </c>
      <c r="O11" s="29" t="s">
        <v>229</v>
      </c>
      <c r="P11" s="29" t="s">
        <v>230</v>
      </c>
      <c r="Q11" s="29" t="s">
        <v>231</v>
      </c>
      <c r="R11" s="29" t="s">
        <v>235</v>
      </c>
      <c r="S11" s="29" t="s">
        <v>236</v>
      </c>
      <c r="T11" s="29" t="s">
        <v>237</v>
      </c>
      <c r="U11" s="29" t="s">
        <v>238</v>
      </c>
      <c r="V11" s="29" t="s">
        <v>239</v>
      </c>
      <c r="W11" s="29" t="s">
        <v>259</v>
      </c>
      <c r="X11" s="29" t="s">
        <v>260</v>
      </c>
      <c r="Y11" s="29" t="s">
        <v>261</v>
      </c>
      <c r="Z11" s="30" t="s">
        <v>265</v>
      </c>
      <c r="AA11" s="30" t="s">
        <v>266</v>
      </c>
      <c r="AB11" s="30" t="s">
        <v>267</v>
      </c>
      <c r="AC11" s="30" t="s">
        <v>269</v>
      </c>
      <c r="AD11" s="30" t="s">
        <v>270</v>
      </c>
      <c r="AE11" s="30" t="s">
        <v>271</v>
      </c>
      <c r="AF11" s="30" t="s">
        <v>272</v>
      </c>
      <c r="AG11" s="30" t="s">
        <v>273</v>
      </c>
      <c r="AH11" s="30" t="s">
        <v>274</v>
      </c>
      <c r="AI11" s="30" t="s">
        <v>275</v>
      </c>
      <c r="AJ11" s="30" t="s">
        <v>276</v>
      </c>
      <c r="AK11" s="30" t="s">
        <v>277</v>
      </c>
      <c r="AL11" s="30" t="s">
        <v>278</v>
      </c>
      <c r="AM11" s="30" t="s">
        <v>279</v>
      </c>
      <c r="AN11" s="30" t="s">
        <v>280</v>
      </c>
      <c r="AO11" s="30" t="s">
        <v>281</v>
      </c>
      <c r="AP11" s="30" t="s">
        <v>285</v>
      </c>
      <c r="AQ11" s="30" t="s">
        <v>286</v>
      </c>
      <c r="AR11" s="30" t="s">
        <v>287</v>
      </c>
      <c r="AS11" s="30" t="s">
        <v>288</v>
      </c>
      <c r="AT11" s="30" t="s">
        <v>289</v>
      </c>
      <c r="AU11" s="30" t="s">
        <v>290</v>
      </c>
      <c r="AV11" s="30" t="s">
        <v>291</v>
      </c>
      <c r="AW11" s="28" t="s">
        <v>5</v>
      </c>
      <c r="AX11" s="11" t="s">
        <v>6</v>
      </c>
    </row>
    <row r="12" spans="1:50" ht="15.75" customHeight="1">
      <c r="A12" s="9">
        <v>1</v>
      </c>
      <c r="B12" s="17" t="s">
        <v>123</v>
      </c>
      <c r="C12" s="17" t="s">
        <v>50</v>
      </c>
      <c r="D12" s="21" t="s">
        <v>8</v>
      </c>
      <c r="E12" s="18" t="s">
        <v>256</v>
      </c>
      <c r="F12" s="12"/>
      <c r="G12" s="31">
        <v>1030</v>
      </c>
      <c r="H12" s="10"/>
      <c r="I12" s="12"/>
      <c r="J12" s="10"/>
      <c r="K12" s="10"/>
      <c r="L12" s="12"/>
      <c r="M12" s="12"/>
      <c r="N12" s="12"/>
      <c r="O12" s="12"/>
      <c r="P12" s="12"/>
      <c r="Q12" s="12">
        <v>1031</v>
      </c>
      <c r="R12" s="12"/>
      <c r="S12" s="12"/>
      <c r="T12" s="12"/>
      <c r="U12" s="12"/>
      <c r="V12" s="12">
        <v>1123</v>
      </c>
      <c r="W12" s="12"/>
      <c r="X12" s="12"/>
      <c r="Y12" s="12"/>
      <c r="Z12" s="12"/>
      <c r="AA12" s="12"/>
      <c r="AB12" s="12">
        <v>1022.0952380952381</v>
      </c>
      <c r="AC12" s="12"/>
      <c r="AD12" s="12"/>
      <c r="AE12" s="12">
        <v>1035</v>
      </c>
      <c r="AF12" s="12"/>
      <c r="AG12" s="12"/>
      <c r="AH12" s="12">
        <v>1033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>
        <v>1046.9024390243903</v>
      </c>
      <c r="AS12" s="12"/>
      <c r="AT12" s="12"/>
      <c r="AU12" s="12"/>
      <c r="AV12" s="12">
        <v>1008.1904761904761</v>
      </c>
      <c r="AW12" s="14">
        <f>SUM(F12:AV12)</f>
        <v>8329.188153310104</v>
      </c>
      <c r="AX12" s="4" t="s">
        <v>117</v>
      </c>
    </row>
    <row r="13" spans="1:50" ht="15.75" customHeight="1">
      <c r="A13" s="6">
        <v>2</v>
      </c>
      <c r="B13" s="15" t="s">
        <v>23</v>
      </c>
      <c r="C13" s="15" t="s">
        <v>124</v>
      </c>
      <c r="D13" s="22" t="s">
        <v>17</v>
      </c>
      <c r="E13" s="16" t="s">
        <v>34</v>
      </c>
      <c r="F13" s="13"/>
      <c r="G13" s="32">
        <v>1020.3381642512077</v>
      </c>
      <c r="H13" s="7"/>
      <c r="I13" s="13"/>
      <c r="J13" s="7"/>
      <c r="K13" s="7"/>
      <c r="L13" s="13"/>
      <c r="M13" s="13"/>
      <c r="N13" s="13"/>
      <c r="O13" s="13"/>
      <c r="P13" s="13"/>
      <c r="Q13" s="13">
        <v>964.3333333333334</v>
      </c>
      <c r="R13" s="13"/>
      <c r="S13" s="13"/>
      <c r="T13" s="13">
        <v>1022.1796690307328</v>
      </c>
      <c r="U13" s="13"/>
      <c r="V13" s="13"/>
      <c r="W13" s="13"/>
      <c r="X13" s="13"/>
      <c r="Y13" s="13"/>
      <c r="Z13" s="13"/>
      <c r="AA13" s="13"/>
      <c r="AB13" s="13">
        <v>998.2857142857143</v>
      </c>
      <c r="AC13" s="13"/>
      <c r="AD13" s="13"/>
      <c r="AE13" s="13">
        <v>981.6666666666666</v>
      </c>
      <c r="AF13" s="13"/>
      <c r="AG13" s="13"/>
      <c r="AH13" s="13">
        <v>1016.8709677419355</v>
      </c>
      <c r="AI13" s="13"/>
      <c r="AJ13" s="13"/>
      <c r="AK13" s="13">
        <v>1009</v>
      </c>
      <c r="AL13" s="13"/>
      <c r="AM13" s="13"/>
      <c r="AN13" s="13"/>
      <c r="AO13" s="13"/>
      <c r="AP13" s="13"/>
      <c r="AQ13" s="13">
        <v>1003.9615384615385</v>
      </c>
      <c r="AR13" s="13"/>
      <c r="AS13" s="13"/>
      <c r="AT13" s="13"/>
      <c r="AU13" s="41"/>
      <c r="AV13" s="13"/>
      <c r="AW13" s="33">
        <f>SUM(F13:AV13)</f>
        <v>8016.636053771129</v>
      </c>
      <c r="AX13" s="4" t="s">
        <v>118</v>
      </c>
    </row>
    <row r="14" spans="1:50" ht="15.75" customHeight="1">
      <c r="A14" s="9">
        <v>3</v>
      </c>
      <c r="B14" s="17" t="s">
        <v>15</v>
      </c>
      <c r="C14" s="17" t="s">
        <v>16</v>
      </c>
      <c r="D14" s="21" t="s">
        <v>8</v>
      </c>
      <c r="E14" s="18" t="s">
        <v>87</v>
      </c>
      <c r="F14" s="12"/>
      <c r="G14" s="31">
        <v>1010.6763285024155</v>
      </c>
      <c r="H14" s="10"/>
      <c r="I14" s="12">
        <v>989.9300291545189</v>
      </c>
      <c r="J14" s="10"/>
      <c r="K14" s="10"/>
      <c r="L14" s="35"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1008.3076923076923</v>
      </c>
      <c r="Y14" s="12"/>
      <c r="Z14" s="12"/>
      <c r="AA14" s="12"/>
      <c r="AB14" s="12"/>
      <c r="AC14" s="12"/>
      <c r="AD14" s="12">
        <v>1010.3040935672515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982.9041095890411</v>
      </c>
      <c r="AO14" s="12"/>
      <c r="AP14" s="12"/>
      <c r="AQ14" s="12">
        <v>994.3461538461538</v>
      </c>
      <c r="AR14" s="12"/>
      <c r="AS14" s="12">
        <v>995.5102040816327</v>
      </c>
      <c r="AT14" s="12"/>
      <c r="AU14" s="12"/>
      <c r="AV14" s="12">
        <v>972.4761904761905</v>
      </c>
      <c r="AW14" s="14">
        <f>SUM(F14:AV14)</f>
        <v>7964.4548015248965</v>
      </c>
      <c r="AX14" s="4" t="s">
        <v>218</v>
      </c>
    </row>
    <row r="15" spans="1:50" ht="15.75" customHeight="1">
      <c r="A15" s="6">
        <v>4</v>
      </c>
      <c r="B15" s="15" t="s">
        <v>23</v>
      </c>
      <c r="C15" s="15" t="s">
        <v>19</v>
      </c>
      <c r="D15" s="22" t="s">
        <v>8</v>
      </c>
      <c r="E15" s="16" t="s">
        <v>252</v>
      </c>
      <c r="F15" s="13"/>
      <c r="G15" s="34">
        <v>0</v>
      </c>
      <c r="H15" s="7"/>
      <c r="I15" s="13"/>
      <c r="J15" s="7">
        <v>992.3008849557522</v>
      </c>
      <c r="K15" s="7"/>
      <c r="L15" s="13"/>
      <c r="M15" s="13"/>
      <c r="N15" s="13"/>
      <c r="O15" s="13">
        <v>982.2307692307693</v>
      </c>
      <c r="P15" s="13"/>
      <c r="Q15" s="13"/>
      <c r="R15" s="13"/>
      <c r="S15" s="13"/>
      <c r="T15" s="13"/>
      <c r="U15" s="13">
        <v>947.1794871794872</v>
      </c>
      <c r="V15" s="13"/>
      <c r="W15" s="13">
        <v>987.8359788359788</v>
      </c>
      <c r="X15" s="13"/>
      <c r="Y15" s="13"/>
      <c r="Z15" s="13">
        <v>987.7979797979798</v>
      </c>
      <c r="AA15" s="13"/>
      <c r="AB15" s="13"/>
      <c r="AC15" s="13">
        <v>1007.4128440366973</v>
      </c>
      <c r="AD15" s="13"/>
      <c r="AE15" s="13"/>
      <c r="AF15" s="13">
        <v>1010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1">
        <v>986.384030418251</v>
      </c>
      <c r="AV15" s="13"/>
      <c r="AW15" s="33">
        <f>SUM(F15:AV15)</f>
        <v>7901.141974454917</v>
      </c>
      <c r="AX15" s="4" t="s">
        <v>282</v>
      </c>
    </row>
    <row r="16" spans="1:50" ht="15.75" customHeight="1">
      <c r="A16" s="9">
        <v>5</v>
      </c>
      <c r="B16" s="17" t="s">
        <v>18</v>
      </c>
      <c r="C16" s="17" t="s">
        <v>19</v>
      </c>
      <c r="D16" s="21" t="s">
        <v>20</v>
      </c>
      <c r="E16" s="18" t="s">
        <v>154</v>
      </c>
      <c r="F16" s="12">
        <v>987.6835443037975</v>
      </c>
      <c r="G16" s="31"/>
      <c r="H16" s="10"/>
      <c r="I16" s="12"/>
      <c r="J16" s="10"/>
      <c r="K16" s="10"/>
      <c r="L16" s="12"/>
      <c r="M16" s="12">
        <v>987.7785467128027</v>
      </c>
      <c r="N16" s="12"/>
      <c r="O16" s="12">
        <v>951.4615384615385</v>
      </c>
      <c r="P16" s="12"/>
      <c r="Q16" s="12"/>
      <c r="R16" s="12"/>
      <c r="S16" s="12"/>
      <c r="T16" s="12"/>
      <c r="U16" s="12"/>
      <c r="V16" s="12"/>
      <c r="W16" s="12"/>
      <c r="X16" s="12">
        <v>980.1025641025641</v>
      </c>
      <c r="Y16" s="12"/>
      <c r="Z16" s="12"/>
      <c r="AA16" s="12"/>
      <c r="AB16" s="12"/>
      <c r="AC16" s="12">
        <v>989.0642201834862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977.406015037594</v>
      </c>
      <c r="AQ16" s="12"/>
      <c r="AR16" s="12"/>
      <c r="AS16" s="12">
        <v>997.5510204081633</v>
      </c>
      <c r="AT16" s="12"/>
      <c r="AU16" s="12">
        <v>963.5703422053232</v>
      </c>
      <c r="AV16" s="12"/>
      <c r="AW16" s="14">
        <f>SUM(F16:AV16)</f>
        <v>7834.617791415268</v>
      </c>
      <c r="AX16" s="4" t="s">
        <v>119</v>
      </c>
    </row>
    <row r="17" spans="1:50" ht="15.75" customHeight="1">
      <c r="A17" s="6">
        <v>6</v>
      </c>
      <c r="B17" s="15" t="s">
        <v>35</v>
      </c>
      <c r="C17" s="15" t="s">
        <v>36</v>
      </c>
      <c r="D17" s="22" t="s">
        <v>20</v>
      </c>
      <c r="E17" s="16" t="s">
        <v>37</v>
      </c>
      <c r="F17" s="13"/>
      <c r="G17" s="32">
        <v>952.7053140096618</v>
      </c>
      <c r="H17" s="7"/>
      <c r="I17" s="13">
        <v>957.8600583090379</v>
      </c>
      <c r="J17" s="7"/>
      <c r="K17" s="7"/>
      <c r="L17" s="13"/>
      <c r="M17" s="13"/>
      <c r="N17" s="13">
        <v>977.3809523809524</v>
      </c>
      <c r="O17" s="13"/>
      <c r="P17" s="13"/>
      <c r="Q17" s="35">
        <v>0</v>
      </c>
      <c r="R17" s="13"/>
      <c r="S17" s="13"/>
      <c r="T17" s="13">
        <v>1000.903073286052</v>
      </c>
      <c r="U17" s="13"/>
      <c r="V17" s="13"/>
      <c r="W17" s="13"/>
      <c r="X17" s="13"/>
      <c r="Y17" s="13"/>
      <c r="Z17" s="13"/>
      <c r="AA17" s="13"/>
      <c r="AB17" s="35">
        <v>0</v>
      </c>
      <c r="AC17" s="13"/>
      <c r="AD17" s="13">
        <v>986.9122807017544</v>
      </c>
      <c r="AE17" s="13"/>
      <c r="AF17" s="13"/>
      <c r="AG17" s="13"/>
      <c r="AH17" s="13">
        <v>976.5483870967741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>
        <v>991.4285714285714</v>
      </c>
      <c r="AT17" s="13"/>
      <c r="AU17" s="41">
        <v>959.768060836502</v>
      </c>
      <c r="AV17" s="13"/>
      <c r="AW17" s="33">
        <f>SUM(F17:AV17)</f>
        <v>7803.506698049307</v>
      </c>
      <c r="AX17" s="4" t="s">
        <v>214</v>
      </c>
    </row>
    <row r="18" spans="1:50" ht="15.75" customHeight="1">
      <c r="A18" s="9">
        <v>7</v>
      </c>
      <c r="B18" s="17" t="s">
        <v>128</v>
      </c>
      <c r="C18" s="17" t="s">
        <v>45</v>
      </c>
      <c r="D18" s="21" t="s">
        <v>20</v>
      </c>
      <c r="E18" s="18" t="s">
        <v>263</v>
      </c>
      <c r="F18" s="12"/>
      <c r="G18" s="34">
        <v>0</v>
      </c>
      <c r="H18" s="10"/>
      <c r="I18" s="35">
        <v>0</v>
      </c>
      <c r="J18" s="10"/>
      <c r="K18" s="10"/>
      <c r="L18" s="12"/>
      <c r="M18" s="12">
        <v>973.9377162629758</v>
      </c>
      <c r="N18" s="12"/>
      <c r="O18" s="12"/>
      <c r="P18" s="12"/>
      <c r="Q18" s="12"/>
      <c r="R18" s="12"/>
      <c r="S18" s="12">
        <v>973.2363238512035</v>
      </c>
      <c r="T18" s="12"/>
      <c r="U18" s="12"/>
      <c r="V18" s="12"/>
      <c r="W18" s="12"/>
      <c r="X18" s="12">
        <v>962.1538461538462</v>
      </c>
      <c r="Y18" s="12"/>
      <c r="Z18" s="12"/>
      <c r="AA18" s="35">
        <v>0</v>
      </c>
      <c r="AB18" s="12"/>
      <c r="AC18" s="12">
        <v>979.8899082568807</v>
      </c>
      <c r="AD18" s="12"/>
      <c r="AE18" s="12"/>
      <c r="AF18" s="12"/>
      <c r="AG18" s="12"/>
      <c r="AH18" s="12"/>
      <c r="AI18" s="12">
        <v>977.824644549763</v>
      </c>
      <c r="AJ18" s="12"/>
      <c r="AK18" s="12"/>
      <c r="AL18" s="12"/>
      <c r="AM18" s="12">
        <v>984.4656488549618</v>
      </c>
      <c r="AN18" s="12"/>
      <c r="AO18" s="12"/>
      <c r="AP18" s="12">
        <v>957.3558897243108</v>
      </c>
      <c r="AQ18" s="12"/>
      <c r="AR18" s="12"/>
      <c r="AS18" s="12">
        <v>981.2244897959183</v>
      </c>
      <c r="AT18" s="12"/>
      <c r="AU18" s="12"/>
      <c r="AV18" s="12"/>
      <c r="AW18" s="14">
        <f>SUM(F18:AV18)</f>
        <v>7790.088467449859</v>
      </c>
      <c r="AX18" s="4" t="s">
        <v>215</v>
      </c>
    </row>
    <row r="19" spans="1:50" ht="15.75" customHeight="1">
      <c r="A19" s="6">
        <v>8</v>
      </c>
      <c r="B19" s="15" t="s">
        <v>61</v>
      </c>
      <c r="C19" s="15" t="s">
        <v>62</v>
      </c>
      <c r="D19" s="22" t="s">
        <v>8</v>
      </c>
      <c r="E19" s="16" t="s">
        <v>135</v>
      </c>
      <c r="F19" s="13"/>
      <c r="G19" s="34">
        <v>0</v>
      </c>
      <c r="H19" s="7"/>
      <c r="I19" s="13"/>
      <c r="J19" s="7"/>
      <c r="K19" s="7"/>
      <c r="L19" s="13"/>
      <c r="M19" s="13"/>
      <c r="N19" s="13">
        <v>947.6190476190476</v>
      </c>
      <c r="O19" s="13"/>
      <c r="P19" s="13">
        <v>995.7441860465117</v>
      </c>
      <c r="Q19" s="13"/>
      <c r="R19" s="13"/>
      <c r="S19" s="13"/>
      <c r="T19" s="13"/>
      <c r="U19" s="13"/>
      <c r="V19" s="13"/>
      <c r="W19" s="13">
        <v>982.5449735449736</v>
      </c>
      <c r="X19" s="13"/>
      <c r="Y19" s="13"/>
      <c r="Z19" s="13">
        <v>977.6969696969697</v>
      </c>
      <c r="AA19" s="13"/>
      <c r="AB19" s="13"/>
      <c r="AC19" s="13">
        <v>993.651376146789</v>
      </c>
      <c r="AD19" s="13"/>
      <c r="AE19" s="13"/>
      <c r="AF19" s="13"/>
      <c r="AG19" s="13">
        <v>981.8508287292817</v>
      </c>
      <c r="AH19" s="13"/>
      <c r="AI19" s="13">
        <v>987.303317535545</v>
      </c>
      <c r="AJ19" s="13"/>
      <c r="AK19" s="13"/>
      <c r="AL19" s="13"/>
      <c r="AM19" s="13"/>
      <c r="AN19" s="13"/>
      <c r="AO19" s="13"/>
      <c r="AP19" s="13">
        <v>904.7243107769424</v>
      </c>
      <c r="AQ19" s="13"/>
      <c r="AR19" s="13"/>
      <c r="AS19" s="13"/>
      <c r="AT19" s="13"/>
      <c r="AU19" s="41"/>
      <c r="AV19" s="13"/>
      <c r="AW19" s="33">
        <f>SUM(F19:AV19)</f>
        <v>7771.135010096061</v>
      </c>
      <c r="AX19" s="4"/>
    </row>
    <row r="20" spans="1:50" ht="15.75" customHeight="1">
      <c r="A20" s="9">
        <v>9</v>
      </c>
      <c r="B20" s="17" t="s">
        <v>159</v>
      </c>
      <c r="C20" s="17" t="s">
        <v>160</v>
      </c>
      <c r="D20" s="21" t="s">
        <v>17</v>
      </c>
      <c r="E20" s="18" t="s">
        <v>243</v>
      </c>
      <c r="F20" s="12">
        <v>949.7088607594936</v>
      </c>
      <c r="G20" s="31"/>
      <c r="H20" s="10">
        <v>959.4848484848485</v>
      </c>
      <c r="I20" s="12"/>
      <c r="J20" s="10"/>
      <c r="K20" s="10">
        <v>955.2265193370166</v>
      </c>
      <c r="L20" s="12"/>
      <c r="M20" s="12"/>
      <c r="N20" s="12"/>
      <c r="O20" s="12"/>
      <c r="P20" s="12">
        <v>937.6046511627907</v>
      </c>
      <c r="Q20" s="12"/>
      <c r="R20" s="12">
        <v>972.8477366255144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957.3669724770642</v>
      </c>
      <c r="AK20" s="12"/>
      <c r="AL20" s="12"/>
      <c r="AM20" s="12">
        <v>992.0992366412214</v>
      </c>
      <c r="AN20" s="12"/>
      <c r="AO20" s="12"/>
      <c r="AP20" s="12">
        <v>962.3684210526316</v>
      </c>
      <c r="AQ20" s="12"/>
      <c r="AR20" s="12"/>
      <c r="AS20" s="12"/>
      <c r="AT20" s="12"/>
      <c r="AU20" s="12"/>
      <c r="AV20" s="12"/>
      <c r="AW20" s="14">
        <f>SUM(F20:AV20)</f>
        <v>7686.707246540581</v>
      </c>
      <c r="AX20" s="4" t="s">
        <v>212</v>
      </c>
    </row>
    <row r="21" spans="1:50" ht="15.75" customHeight="1">
      <c r="A21" s="6">
        <v>10</v>
      </c>
      <c r="B21" s="15" t="s">
        <v>224</v>
      </c>
      <c r="C21" s="15" t="s">
        <v>31</v>
      </c>
      <c r="D21" s="22" t="s">
        <v>8</v>
      </c>
      <c r="E21" s="16" t="s">
        <v>225</v>
      </c>
      <c r="F21" s="13"/>
      <c r="G21" s="32"/>
      <c r="H21" s="7"/>
      <c r="I21" s="13"/>
      <c r="J21" s="7"/>
      <c r="K21" s="7"/>
      <c r="L21" s="13"/>
      <c r="M21" s="13">
        <v>994.6989619377163</v>
      </c>
      <c r="N21" s="13"/>
      <c r="O21" s="13"/>
      <c r="P21" s="13">
        <v>949.2325581395348</v>
      </c>
      <c r="Q21" s="13"/>
      <c r="R21" s="13"/>
      <c r="S21" s="13">
        <v>986.3654266958424</v>
      </c>
      <c r="T21" s="13">
        <v>941.8014184397164</v>
      </c>
      <c r="U21" s="13"/>
      <c r="V21" s="13"/>
      <c r="W21" s="13"/>
      <c r="X21" s="13"/>
      <c r="Y21" s="13"/>
      <c r="Z21" s="13"/>
      <c r="AA21" s="13"/>
      <c r="AB21" s="13"/>
      <c r="AC21" s="13"/>
      <c r="AD21" s="13">
        <v>1004.4561403508771</v>
      </c>
      <c r="AE21" s="13"/>
      <c r="AF21" s="13"/>
      <c r="AG21" s="13">
        <v>987.3756906077348</v>
      </c>
      <c r="AH21" s="13"/>
      <c r="AI21" s="13"/>
      <c r="AJ21" s="13"/>
      <c r="AK21" s="13">
        <v>961</v>
      </c>
      <c r="AL21" s="13"/>
      <c r="AM21" s="13"/>
      <c r="AN21" s="13"/>
      <c r="AO21" s="13"/>
      <c r="AP21" s="13"/>
      <c r="AQ21" s="13"/>
      <c r="AR21" s="13"/>
      <c r="AS21" s="13">
        <v>824.0816326530612</v>
      </c>
      <c r="AT21" s="13"/>
      <c r="AU21" s="41"/>
      <c r="AV21" s="13"/>
      <c r="AW21" s="33">
        <f>SUM(F21:AV21)</f>
        <v>7649.011828824483</v>
      </c>
      <c r="AX21" s="4"/>
    </row>
    <row r="22" spans="1:50" ht="15.75" customHeight="1">
      <c r="A22" s="9">
        <v>11</v>
      </c>
      <c r="B22" s="17" t="s">
        <v>39</v>
      </c>
      <c r="C22" s="17" t="s">
        <v>40</v>
      </c>
      <c r="D22" s="21" t="s">
        <v>17</v>
      </c>
      <c r="E22" s="18" t="s">
        <v>156</v>
      </c>
      <c r="F22" s="12">
        <v>962.367088607595</v>
      </c>
      <c r="G22" s="31"/>
      <c r="H22" s="10">
        <v>971.6060606060606</v>
      </c>
      <c r="I22" s="12"/>
      <c r="J22" s="10"/>
      <c r="K22" s="10"/>
      <c r="L22" s="12"/>
      <c r="M22" s="12"/>
      <c r="N22" s="12">
        <v>911.9047619047619</v>
      </c>
      <c r="O22" s="12"/>
      <c r="P22" s="12"/>
      <c r="Q22" s="12"/>
      <c r="R22" s="12"/>
      <c r="S22" s="12">
        <v>979.8008752735229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>
        <v>957.219512195122</v>
      </c>
      <c r="AM22" s="12"/>
      <c r="AN22" s="12"/>
      <c r="AO22" s="12"/>
      <c r="AP22" s="12">
        <v>919.7619047619048</v>
      </c>
      <c r="AQ22" s="12"/>
      <c r="AR22" s="12"/>
      <c r="AS22" s="12">
        <v>977.1428571428571</v>
      </c>
      <c r="AT22" s="12"/>
      <c r="AU22" s="12">
        <v>955.9657794676806</v>
      </c>
      <c r="AV22" s="12"/>
      <c r="AW22" s="14">
        <f>SUM(F22:AV22)</f>
        <v>7635.7688399595045</v>
      </c>
      <c r="AX22" s="4" t="s">
        <v>213</v>
      </c>
    </row>
    <row r="23" spans="1:50" ht="15.75" customHeight="1">
      <c r="A23" s="6">
        <v>12</v>
      </c>
      <c r="B23" s="15" t="s">
        <v>90</v>
      </c>
      <c r="C23" s="15" t="s">
        <v>22</v>
      </c>
      <c r="D23" s="22" t="s">
        <v>17</v>
      </c>
      <c r="E23" s="16" t="s">
        <v>209</v>
      </c>
      <c r="F23" s="13">
        <v>921.2278481012659</v>
      </c>
      <c r="G23" s="32"/>
      <c r="H23" s="7">
        <v>944.3333333333334</v>
      </c>
      <c r="I23" s="13"/>
      <c r="J23" s="7"/>
      <c r="K23" s="7"/>
      <c r="L23" s="13"/>
      <c r="M23" s="13">
        <v>932.4152249134949</v>
      </c>
      <c r="N23" s="13"/>
      <c r="O23" s="13"/>
      <c r="P23" s="13"/>
      <c r="Q23" s="13"/>
      <c r="R23" s="13">
        <v>896.716049382716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956.954128440367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942.3182957393484</v>
      </c>
      <c r="AQ23" s="13"/>
      <c r="AR23" s="13"/>
      <c r="AS23" s="13">
        <v>930.204081632653</v>
      </c>
      <c r="AT23" s="13"/>
      <c r="AU23" s="41">
        <v>879.9201520912547</v>
      </c>
      <c r="AV23" s="13"/>
      <c r="AW23" s="33">
        <f>SUM(F23:AV23)</f>
        <v>7404.0891136344335</v>
      </c>
      <c r="AX23" s="4"/>
    </row>
    <row r="24" spans="1:50" ht="15.75" customHeight="1">
      <c r="A24" s="9">
        <v>13</v>
      </c>
      <c r="B24" s="17" t="s">
        <v>195</v>
      </c>
      <c r="C24" s="17" t="s">
        <v>80</v>
      </c>
      <c r="D24" s="21" t="s">
        <v>8</v>
      </c>
      <c r="E24" s="18" t="s">
        <v>196</v>
      </c>
      <c r="F24" s="12"/>
      <c r="G24" s="31"/>
      <c r="H24" s="10">
        <v>880.6969696969697</v>
      </c>
      <c r="I24" s="12"/>
      <c r="J24" s="10"/>
      <c r="K24" s="10"/>
      <c r="L24" s="12"/>
      <c r="M24" s="12">
        <v>922.0346020761245</v>
      </c>
      <c r="N24" s="12"/>
      <c r="O24" s="12"/>
      <c r="P24" s="12"/>
      <c r="Q24" s="12"/>
      <c r="R24" s="12">
        <v>923.4650205761317</v>
      </c>
      <c r="S24" s="12"/>
      <c r="T24" s="12"/>
      <c r="U24" s="12"/>
      <c r="V24" s="12"/>
      <c r="W24" s="12"/>
      <c r="X24" s="12">
        <v>913.4358974358975</v>
      </c>
      <c r="Y24" s="12"/>
      <c r="Z24" s="12"/>
      <c r="AA24" s="12">
        <v>928.5135135135135</v>
      </c>
      <c r="AB24" s="12"/>
      <c r="AC24" s="12"/>
      <c r="AD24" s="12"/>
      <c r="AE24" s="12"/>
      <c r="AF24" s="12"/>
      <c r="AG24" s="12">
        <v>940.414364640884</v>
      </c>
      <c r="AH24" s="12"/>
      <c r="AI24" s="12"/>
      <c r="AJ24" s="12"/>
      <c r="AK24" s="12"/>
      <c r="AL24" s="12"/>
      <c r="AM24" s="12">
        <v>915.763358778626</v>
      </c>
      <c r="AN24" s="12"/>
      <c r="AO24" s="12"/>
      <c r="AP24" s="12">
        <v>929.7869674185464</v>
      </c>
      <c r="AQ24" s="12"/>
      <c r="AR24" s="12"/>
      <c r="AS24" s="12"/>
      <c r="AT24" s="12"/>
      <c r="AU24" s="12"/>
      <c r="AV24" s="12"/>
      <c r="AW24" s="14">
        <f>SUM(F24:AV24)</f>
        <v>7354.110694136693</v>
      </c>
      <c r="AX24" s="4"/>
    </row>
    <row r="25" spans="1:50" ht="15.75" customHeight="1">
      <c r="A25" s="6">
        <v>14</v>
      </c>
      <c r="B25" s="15" t="s">
        <v>155</v>
      </c>
      <c r="C25" s="15" t="s">
        <v>24</v>
      </c>
      <c r="D25" s="22" t="s">
        <v>8</v>
      </c>
      <c r="E25" s="16"/>
      <c r="F25" s="13">
        <v>965.5316455696202</v>
      </c>
      <c r="G25" s="32"/>
      <c r="H25" s="7"/>
      <c r="I25" s="13">
        <v>934.536443148688</v>
      </c>
      <c r="J25" s="7"/>
      <c r="K25" s="7"/>
      <c r="L25" s="13">
        <v>887.1428571428571</v>
      </c>
      <c r="M25" s="13"/>
      <c r="N25" s="13"/>
      <c r="O25" s="13"/>
      <c r="P25" s="13"/>
      <c r="Q25" s="13"/>
      <c r="R25" s="13"/>
      <c r="S25" s="13"/>
      <c r="T25" s="13">
        <v>974.8983451536643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845.9178082191781</v>
      </c>
      <c r="AO25" s="13"/>
      <c r="AP25" s="13"/>
      <c r="AQ25" s="13">
        <v>850.1153846153846</v>
      </c>
      <c r="AR25" s="13"/>
      <c r="AS25" s="13">
        <v>971.0204081632653</v>
      </c>
      <c r="AT25" s="13"/>
      <c r="AU25" s="41"/>
      <c r="AV25" s="13">
        <v>912.952380952381</v>
      </c>
      <c r="AW25" s="33">
        <f>SUM(F25:AV25)</f>
        <v>7342.1152729650385</v>
      </c>
      <c r="AX25" s="4"/>
    </row>
    <row r="26" spans="1:50" ht="15.75" customHeight="1">
      <c r="A26" s="9">
        <v>15</v>
      </c>
      <c r="B26" s="17" t="s">
        <v>58</v>
      </c>
      <c r="C26" s="17" t="s">
        <v>59</v>
      </c>
      <c r="D26" s="21" t="s">
        <v>17</v>
      </c>
      <c r="E26" s="18" t="s">
        <v>251</v>
      </c>
      <c r="F26" s="12"/>
      <c r="G26" s="31">
        <v>889.903381642512</v>
      </c>
      <c r="H26" s="10"/>
      <c r="I26" s="12">
        <v>887.8892128279883</v>
      </c>
      <c r="J26" s="10"/>
      <c r="K26" s="10"/>
      <c r="L26" s="12"/>
      <c r="M26" s="12"/>
      <c r="N26" s="35">
        <v>0</v>
      </c>
      <c r="O26" s="12"/>
      <c r="P26" s="12"/>
      <c r="Q26" s="35">
        <v>0</v>
      </c>
      <c r="R26" s="12"/>
      <c r="S26" s="12"/>
      <c r="T26" s="12"/>
      <c r="U26" s="35">
        <v>0</v>
      </c>
      <c r="V26" s="12"/>
      <c r="W26" s="12"/>
      <c r="X26" s="12"/>
      <c r="Y26" s="12">
        <v>892.5</v>
      </c>
      <c r="Z26" s="12"/>
      <c r="AA26" s="12"/>
      <c r="AB26" s="35">
        <v>0</v>
      </c>
      <c r="AC26" s="12"/>
      <c r="AD26" s="12"/>
      <c r="AE26" s="12">
        <v>888.3333333333334</v>
      </c>
      <c r="AF26" s="12"/>
      <c r="AG26" s="12"/>
      <c r="AH26" s="12">
        <v>940.258064516129</v>
      </c>
      <c r="AI26" s="12"/>
      <c r="AJ26" s="12"/>
      <c r="AK26" s="12">
        <v>921</v>
      </c>
      <c r="AL26" s="12"/>
      <c r="AM26" s="12"/>
      <c r="AN26" s="12"/>
      <c r="AO26" s="12"/>
      <c r="AP26" s="12">
        <v>974.8997493734336</v>
      </c>
      <c r="AQ26" s="12"/>
      <c r="AR26" s="12"/>
      <c r="AS26" s="12"/>
      <c r="AT26" s="12"/>
      <c r="AU26" s="12">
        <v>895.1292775665399</v>
      </c>
      <c r="AV26" s="12"/>
      <c r="AW26" s="14">
        <f>SUM(F26:AV26)</f>
        <v>7289.913019259936</v>
      </c>
      <c r="AX26" s="4"/>
    </row>
    <row r="27" spans="1:50" ht="15.75" customHeight="1">
      <c r="A27" s="6">
        <v>16</v>
      </c>
      <c r="B27" s="15" t="s">
        <v>91</v>
      </c>
      <c r="C27" s="15" t="s">
        <v>76</v>
      </c>
      <c r="D27" s="22" t="s">
        <v>56</v>
      </c>
      <c r="E27" s="16" t="s">
        <v>242</v>
      </c>
      <c r="F27" s="13">
        <v>905.4050632911392</v>
      </c>
      <c r="G27" s="32"/>
      <c r="H27" s="7">
        <v>929.1818181818182</v>
      </c>
      <c r="I27" s="13"/>
      <c r="J27" s="7"/>
      <c r="K27" s="7"/>
      <c r="L27" s="13"/>
      <c r="M27" s="13">
        <v>863.2110726643599</v>
      </c>
      <c r="N27" s="13"/>
      <c r="O27" s="13"/>
      <c r="P27" s="13"/>
      <c r="Q27" s="13"/>
      <c r="R27" s="13"/>
      <c r="S27" s="13">
        <v>920.7199124726477</v>
      </c>
      <c r="T27" s="35">
        <v>0</v>
      </c>
      <c r="U27" s="13"/>
      <c r="V27" s="13"/>
      <c r="W27" s="13"/>
      <c r="X27" s="13"/>
      <c r="Y27" s="13"/>
      <c r="Z27" s="13"/>
      <c r="AA27" s="13"/>
      <c r="AB27" s="13"/>
      <c r="AC27" s="13">
        <v>920.256880733945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>
        <v>862.1177944862155</v>
      </c>
      <c r="AQ27" s="13"/>
      <c r="AR27" s="13"/>
      <c r="AS27" s="13">
        <v>895.5102040816327</v>
      </c>
      <c r="AT27" s="13"/>
      <c r="AU27" s="41">
        <v>872.3155893536122</v>
      </c>
      <c r="AV27" s="13"/>
      <c r="AW27" s="33">
        <f>SUM(F27:AV27)</f>
        <v>7168.718335265371</v>
      </c>
      <c r="AX27" s="4" t="s">
        <v>120</v>
      </c>
    </row>
    <row r="28" spans="1:50" ht="15.75" customHeight="1">
      <c r="A28" s="9">
        <v>17</v>
      </c>
      <c r="B28" s="17" t="s">
        <v>27</v>
      </c>
      <c r="C28" s="17" t="s">
        <v>28</v>
      </c>
      <c r="D28" s="21" t="s">
        <v>17</v>
      </c>
      <c r="E28" s="18" t="s">
        <v>29</v>
      </c>
      <c r="F28" s="12"/>
      <c r="G28" s="31">
        <v>614.5410628019324</v>
      </c>
      <c r="H28" s="10"/>
      <c r="I28" s="12"/>
      <c r="J28" s="10"/>
      <c r="K28" s="10"/>
      <c r="L28" s="12"/>
      <c r="M28" s="12"/>
      <c r="N28" s="12"/>
      <c r="O28" s="12"/>
      <c r="P28" s="12">
        <v>891.0930232558139</v>
      </c>
      <c r="Q28" s="12"/>
      <c r="R28" s="12"/>
      <c r="S28" s="12"/>
      <c r="T28" s="12"/>
      <c r="U28" s="12"/>
      <c r="V28" s="12"/>
      <c r="W28" s="12"/>
      <c r="X28" s="12">
        <v>946.7692307692307</v>
      </c>
      <c r="Y28" s="12"/>
      <c r="Z28" s="12"/>
      <c r="AA28" s="12"/>
      <c r="AB28" s="12"/>
      <c r="AC28" s="12"/>
      <c r="AD28" s="12"/>
      <c r="AE28" s="12">
        <v>901.6666666666666</v>
      </c>
      <c r="AF28" s="12">
        <v>940.2325581395348</v>
      </c>
      <c r="AG28" s="12"/>
      <c r="AH28" s="12"/>
      <c r="AI28" s="12"/>
      <c r="AJ28" s="12"/>
      <c r="AK28" s="12">
        <v>889</v>
      </c>
      <c r="AL28" s="12"/>
      <c r="AM28" s="12">
        <v>969.1984732824427</v>
      </c>
      <c r="AN28" s="12"/>
      <c r="AO28" s="12"/>
      <c r="AP28" s="12"/>
      <c r="AQ28" s="12"/>
      <c r="AR28" s="12"/>
      <c r="AS28" s="12"/>
      <c r="AT28" s="12"/>
      <c r="AU28" s="12">
        <v>925.5475285171103</v>
      </c>
      <c r="AV28" s="12"/>
      <c r="AW28" s="14">
        <f>SUM(F28:AV28)</f>
        <v>7078.048543432732</v>
      </c>
      <c r="AX28" s="4"/>
    </row>
    <row r="29" spans="1:50" ht="15.75" customHeight="1">
      <c r="A29" s="6">
        <v>18</v>
      </c>
      <c r="B29" s="15" t="s">
        <v>165</v>
      </c>
      <c r="C29" s="15" t="s">
        <v>136</v>
      </c>
      <c r="D29" s="22" t="s">
        <v>20</v>
      </c>
      <c r="E29" s="16" t="s">
        <v>194</v>
      </c>
      <c r="F29" s="13">
        <v>819.9620253164558</v>
      </c>
      <c r="G29" s="32"/>
      <c r="H29" s="7">
        <v>892.8181818181818</v>
      </c>
      <c r="I29" s="13"/>
      <c r="J29" s="7">
        <v>894.9557522123894</v>
      </c>
      <c r="K29" s="7"/>
      <c r="L29" s="13"/>
      <c r="M29" s="13"/>
      <c r="N29" s="13"/>
      <c r="O29" s="13">
        <v>874.5384615384615</v>
      </c>
      <c r="P29" s="13"/>
      <c r="Q29" s="13"/>
      <c r="R29" s="13"/>
      <c r="S29" s="13"/>
      <c r="T29" s="13"/>
      <c r="U29" s="13"/>
      <c r="V29" s="13"/>
      <c r="W29" s="13">
        <v>903.1798941798942</v>
      </c>
      <c r="X29" s="13"/>
      <c r="Y29" s="13"/>
      <c r="Z29" s="13">
        <v>836.2828282828283</v>
      </c>
      <c r="AA29" s="13"/>
      <c r="AB29" s="13"/>
      <c r="AC29" s="13">
        <v>901.9082568807339</v>
      </c>
      <c r="AD29" s="13"/>
      <c r="AE29" s="13"/>
      <c r="AF29" s="13">
        <v>926.2790697674418</v>
      </c>
      <c r="AG29" s="13"/>
      <c r="AH29" s="13"/>
      <c r="AI29" s="13"/>
      <c r="AJ29" s="13"/>
      <c r="AK29" s="13"/>
      <c r="AL29" s="13"/>
      <c r="AM29" s="35">
        <v>0</v>
      </c>
      <c r="AN29" s="13"/>
      <c r="AO29" s="13"/>
      <c r="AP29" s="35">
        <v>0</v>
      </c>
      <c r="AQ29" s="13"/>
      <c r="AR29" s="13"/>
      <c r="AS29" s="13"/>
      <c r="AT29" s="13"/>
      <c r="AU29" s="41">
        <v>0</v>
      </c>
      <c r="AV29" s="13"/>
      <c r="AW29" s="33">
        <f>SUM(F29:AV29)</f>
        <v>7049.9244699963865</v>
      </c>
      <c r="AX29" s="4"/>
    </row>
    <row r="30" spans="1:50" ht="15.75" customHeight="1">
      <c r="A30" s="9">
        <v>19</v>
      </c>
      <c r="B30" s="17" t="s">
        <v>21</v>
      </c>
      <c r="C30" s="17" t="s">
        <v>22</v>
      </c>
      <c r="D30" s="21" t="s">
        <v>8</v>
      </c>
      <c r="E30" s="18" t="s">
        <v>190</v>
      </c>
      <c r="F30" s="12">
        <v>1006.6708860759494</v>
      </c>
      <c r="G30" s="31"/>
      <c r="H30" s="10"/>
      <c r="I30" s="12"/>
      <c r="J30" s="10"/>
      <c r="K30" s="10">
        <v>1010.4751381215469</v>
      </c>
      <c r="L30" s="12"/>
      <c r="M30" s="12"/>
      <c r="N30" s="12"/>
      <c r="O30" s="12">
        <v>1013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>
        <v>1015</v>
      </c>
      <c r="AN30" s="12"/>
      <c r="AO30" s="12"/>
      <c r="AP30" s="12">
        <v>1004.9749373433584</v>
      </c>
      <c r="AQ30" s="12"/>
      <c r="AR30" s="12"/>
      <c r="AS30" s="12">
        <v>1020</v>
      </c>
      <c r="AT30" s="12"/>
      <c r="AU30" s="12">
        <v>974.977186311787</v>
      </c>
      <c r="AV30" s="12"/>
      <c r="AW30" s="14">
        <f>SUM(F30:AV30)</f>
        <v>7045.098147852642</v>
      </c>
      <c r="AX30" s="4"/>
    </row>
    <row r="31" spans="1:50" ht="15.75" customHeight="1">
      <c r="A31" s="6">
        <v>20</v>
      </c>
      <c r="B31" s="15" t="s">
        <v>126</v>
      </c>
      <c r="C31" s="15" t="s">
        <v>38</v>
      </c>
      <c r="D31" s="22" t="s">
        <v>17</v>
      </c>
      <c r="E31" s="16" t="s">
        <v>241</v>
      </c>
      <c r="F31" s="13"/>
      <c r="G31" s="32">
        <v>885.072463768116</v>
      </c>
      <c r="H31" s="7"/>
      <c r="I31" s="13">
        <v>867.4810495626822</v>
      </c>
      <c r="J31" s="7"/>
      <c r="K31" s="7"/>
      <c r="L31" s="13"/>
      <c r="M31" s="13"/>
      <c r="N31" s="13">
        <v>900</v>
      </c>
      <c r="O31" s="13"/>
      <c r="P31" s="13"/>
      <c r="Q31" s="13">
        <v>847.6666666666666</v>
      </c>
      <c r="R31" s="13"/>
      <c r="S31" s="13">
        <v>942.601750547046</v>
      </c>
      <c r="T31" s="13">
        <v>863.7872340425532</v>
      </c>
      <c r="U31" s="13"/>
      <c r="V31" s="13"/>
      <c r="W31" s="13"/>
      <c r="X31" s="13"/>
      <c r="Y31" s="13"/>
      <c r="Z31" s="13"/>
      <c r="AA31" s="13"/>
      <c r="AB31" s="13">
        <v>772.0952380952381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1">
        <v>883.722433460076</v>
      </c>
      <c r="AV31" s="13"/>
      <c r="AW31" s="33">
        <f>SUM(F31:AV31)</f>
        <v>6962.426836142378</v>
      </c>
      <c r="AX31" s="4"/>
    </row>
    <row r="32" spans="1:50" ht="15.75" customHeight="1">
      <c r="A32" s="9">
        <v>21</v>
      </c>
      <c r="B32" s="17" t="s">
        <v>138</v>
      </c>
      <c r="C32" s="17" t="s">
        <v>28</v>
      </c>
      <c r="D32" s="21" t="s">
        <v>20</v>
      </c>
      <c r="E32" s="18" t="s">
        <v>249</v>
      </c>
      <c r="F32" s="12"/>
      <c r="G32" s="34">
        <v>0</v>
      </c>
      <c r="H32" s="10"/>
      <c r="I32" s="35">
        <v>0</v>
      </c>
      <c r="J32" s="10"/>
      <c r="K32" s="10"/>
      <c r="L32" s="12"/>
      <c r="M32" s="35">
        <v>0</v>
      </c>
      <c r="N32" s="12"/>
      <c r="O32" s="12"/>
      <c r="P32" s="12">
        <v>809.6976744186047</v>
      </c>
      <c r="Q32" s="12"/>
      <c r="R32" s="12"/>
      <c r="S32" s="12">
        <v>914.1553610503282</v>
      </c>
      <c r="T32" s="12"/>
      <c r="U32" s="12"/>
      <c r="V32" s="12"/>
      <c r="W32" s="12"/>
      <c r="X32" s="12">
        <v>821.1282051282051</v>
      </c>
      <c r="Y32" s="12"/>
      <c r="Z32" s="12"/>
      <c r="AA32" s="12">
        <v>912.2972972972973</v>
      </c>
      <c r="AB32" s="12"/>
      <c r="AC32" s="12">
        <v>943.1926605504588</v>
      </c>
      <c r="AD32" s="12"/>
      <c r="AE32" s="12"/>
      <c r="AF32" s="12">
        <v>912.3255813953489</v>
      </c>
      <c r="AG32" s="12"/>
      <c r="AH32" s="12"/>
      <c r="AI32" s="12"/>
      <c r="AJ32" s="12">
        <v>769.2935779816514</v>
      </c>
      <c r="AK32" s="12"/>
      <c r="AL32" s="12"/>
      <c r="AM32" s="12"/>
      <c r="AN32" s="12"/>
      <c r="AO32" s="12"/>
      <c r="AP32" s="12"/>
      <c r="AQ32" s="12"/>
      <c r="AR32" s="35">
        <v>0</v>
      </c>
      <c r="AS32" s="12"/>
      <c r="AT32" s="12"/>
      <c r="AU32" s="12">
        <v>860.9087452471483</v>
      </c>
      <c r="AV32" s="12"/>
      <c r="AW32" s="14">
        <f>SUM(F32:AV32)</f>
        <v>6942.9991030690435</v>
      </c>
      <c r="AX32" s="4"/>
    </row>
    <row r="33" spans="1:50" ht="15.75" customHeight="1">
      <c r="A33" s="6">
        <v>22</v>
      </c>
      <c r="B33" s="15" t="s">
        <v>53</v>
      </c>
      <c r="C33" s="15" t="s">
        <v>54</v>
      </c>
      <c r="D33" s="22" t="s">
        <v>8</v>
      </c>
      <c r="E33" s="16" t="s">
        <v>253</v>
      </c>
      <c r="F33" s="13"/>
      <c r="G33" s="32">
        <v>769.1304347826087</v>
      </c>
      <c r="H33" s="7"/>
      <c r="I33" s="13">
        <v>803.3411078717202</v>
      </c>
      <c r="J33" s="7"/>
      <c r="K33" s="7"/>
      <c r="L33" s="13"/>
      <c r="M33" s="13"/>
      <c r="N33" s="13">
        <v>804.7619047619048</v>
      </c>
      <c r="O33" s="13"/>
      <c r="P33" s="13"/>
      <c r="Q33" s="13"/>
      <c r="R33" s="13"/>
      <c r="S33" s="13"/>
      <c r="T33" s="13"/>
      <c r="U33" s="35">
        <v>0</v>
      </c>
      <c r="V33" s="35">
        <v>0</v>
      </c>
      <c r="W33" s="13"/>
      <c r="X33" s="13"/>
      <c r="Y33" s="13"/>
      <c r="Z33" s="13"/>
      <c r="AA33" s="13"/>
      <c r="AB33" s="13">
        <v>795.9047619047619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>
        <v>941</v>
      </c>
      <c r="AP33" s="13"/>
      <c r="AQ33" s="13">
        <v>869.3461538461538</v>
      </c>
      <c r="AR33" s="13">
        <v>973</v>
      </c>
      <c r="AS33" s="13"/>
      <c r="AT33" s="13"/>
      <c r="AU33" s="41"/>
      <c r="AV33" s="13">
        <v>901.047619047619</v>
      </c>
      <c r="AW33" s="33">
        <f>SUM(F33:AV33)</f>
        <v>6857.531982214769</v>
      </c>
      <c r="AX33" s="4"/>
    </row>
    <row r="34" spans="1:50" ht="15.75" customHeight="1">
      <c r="A34" s="9">
        <v>23</v>
      </c>
      <c r="B34" s="17" t="s">
        <v>167</v>
      </c>
      <c r="C34" s="17" t="s">
        <v>168</v>
      </c>
      <c r="D34" s="21" t="s">
        <v>8</v>
      </c>
      <c r="E34" s="18"/>
      <c r="F34" s="12">
        <v>788.3164556962025</v>
      </c>
      <c r="G34" s="31"/>
      <c r="H34" s="10"/>
      <c r="I34" s="12"/>
      <c r="J34" s="10"/>
      <c r="K34" s="10"/>
      <c r="L34" s="12"/>
      <c r="M34" s="12">
        <v>856.2906574394464</v>
      </c>
      <c r="N34" s="12"/>
      <c r="O34" s="12">
        <v>866.8461538461538</v>
      </c>
      <c r="P34" s="12"/>
      <c r="Q34" s="12"/>
      <c r="R34" s="12"/>
      <c r="S34" s="12">
        <v>918.5317286652079</v>
      </c>
      <c r="T34" s="12"/>
      <c r="U34" s="12"/>
      <c r="V34" s="12"/>
      <c r="W34" s="12"/>
      <c r="X34" s="12"/>
      <c r="Y34" s="12"/>
      <c r="Z34" s="12"/>
      <c r="AA34" s="12">
        <v>793.3783783783783</v>
      </c>
      <c r="AB34" s="12"/>
      <c r="AC34" s="12"/>
      <c r="AD34" s="12"/>
      <c r="AE34" s="12"/>
      <c r="AF34" s="12"/>
      <c r="AG34" s="12">
        <v>796.767955801105</v>
      </c>
      <c r="AH34" s="12"/>
      <c r="AI34" s="12"/>
      <c r="AJ34" s="12"/>
      <c r="AK34" s="12"/>
      <c r="AL34" s="12"/>
      <c r="AM34" s="12"/>
      <c r="AN34" s="12"/>
      <c r="AO34" s="12"/>
      <c r="AP34" s="12">
        <v>822.0175438596491</v>
      </c>
      <c r="AQ34" s="12"/>
      <c r="AR34" s="12"/>
      <c r="AS34" s="12">
        <v>777.1428571428571</v>
      </c>
      <c r="AT34" s="12"/>
      <c r="AU34" s="12"/>
      <c r="AV34" s="12"/>
      <c r="AW34" s="14">
        <f>SUM(F34:AV34)</f>
        <v>6619.291730829</v>
      </c>
      <c r="AX34" s="4"/>
    </row>
    <row r="35" spans="1:50" ht="15.75" customHeight="1">
      <c r="A35" s="6">
        <v>24</v>
      </c>
      <c r="B35" s="15" t="s">
        <v>143</v>
      </c>
      <c r="C35" s="15" t="s">
        <v>57</v>
      </c>
      <c r="D35" s="22" t="s">
        <v>56</v>
      </c>
      <c r="E35" s="16" t="s">
        <v>246</v>
      </c>
      <c r="F35" s="13"/>
      <c r="G35" s="34">
        <v>0</v>
      </c>
      <c r="H35" s="7">
        <v>826.1515151515151</v>
      </c>
      <c r="I35" s="13"/>
      <c r="J35" s="7"/>
      <c r="K35" s="7"/>
      <c r="L35" s="13"/>
      <c r="M35" s="13"/>
      <c r="N35" s="35">
        <v>0</v>
      </c>
      <c r="O35" s="13">
        <v>751.4615384615385</v>
      </c>
      <c r="P35" s="13"/>
      <c r="Q35" s="13"/>
      <c r="R35" s="13">
        <v>756.798353909465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851.4495412844037</v>
      </c>
      <c r="AD35" s="13"/>
      <c r="AE35" s="13"/>
      <c r="AF35" s="13">
        <v>889.0697674418604</v>
      </c>
      <c r="AG35" s="13"/>
      <c r="AH35" s="13"/>
      <c r="AI35" s="13">
        <v>821.4265402843602</v>
      </c>
      <c r="AJ35" s="13"/>
      <c r="AK35" s="13"/>
      <c r="AL35" s="13">
        <v>896.2439024390244</v>
      </c>
      <c r="AM35" s="13"/>
      <c r="AN35" s="13"/>
      <c r="AO35" s="13"/>
      <c r="AP35" s="13">
        <v>809.4862155388471</v>
      </c>
      <c r="AQ35" s="13"/>
      <c r="AR35" s="13"/>
      <c r="AS35" s="35">
        <v>0</v>
      </c>
      <c r="AT35" s="13"/>
      <c r="AU35" s="41"/>
      <c r="AV35" s="13"/>
      <c r="AW35" s="33">
        <f>SUM(F35:AV35)</f>
        <v>6602.087374511015</v>
      </c>
      <c r="AX35" s="24" t="s">
        <v>216</v>
      </c>
    </row>
    <row r="36" spans="1:50" ht="15.75" customHeight="1">
      <c r="A36" s="9">
        <v>25</v>
      </c>
      <c r="B36" s="17" t="s">
        <v>125</v>
      </c>
      <c r="C36" s="17" t="s">
        <v>86</v>
      </c>
      <c r="D36" s="21" t="s">
        <v>8</v>
      </c>
      <c r="E36" s="18"/>
      <c r="F36" s="12"/>
      <c r="G36" s="31">
        <v>899.5652173913044</v>
      </c>
      <c r="H36" s="10"/>
      <c r="I36" s="12">
        <v>928.7055393586006</v>
      </c>
      <c r="J36" s="10"/>
      <c r="K36" s="10"/>
      <c r="L36" s="12">
        <v>847.4603174603175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974.974358974359</v>
      </c>
      <c r="Y36" s="12"/>
      <c r="Z36" s="12"/>
      <c r="AA36" s="12"/>
      <c r="AB36" s="12"/>
      <c r="AC36" s="12"/>
      <c r="AD36" s="12">
        <v>957.672514619883</v>
      </c>
      <c r="AE36" s="12"/>
      <c r="AF36" s="12"/>
      <c r="AG36" s="12"/>
      <c r="AH36" s="12">
        <v>952.3548387096774</v>
      </c>
      <c r="AI36" s="12"/>
      <c r="AJ36" s="12"/>
      <c r="AK36" s="12"/>
      <c r="AL36" s="12"/>
      <c r="AM36" s="12"/>
      <c r="AN36" s="12"/>
      <c r="AO36" s="12"/>
      <c r="AP36" s="12"/>
      <c r="AQ36" s="12"/>
      <c r="AR36" s="12">
        <v>967.6341463414634</v>
      </c>
      <c r="AS36" s="12"/>
      <c r="AT36" s="12"/>
      <c r="AU36" s="12"/>
      <c r="AV36" s="12"/>
      <c r="AW36" s="14">
        <f>SUM(F36:AV36)</f>
        <v>6528.366932855605</v>
      </c>
      <c r="AX36" s="4"/>
    </row>
    <row r="37" spans="1:50" ht="12.75" customHeight="1">
      <c r="A37" s="6">
        <v>26</v>
      </c>
      <c r="B37" s="15" t="s">
        <v>169</v>
      </c>
      <c r="C37" s="15" t="s">
        <v>33</v>
      </c>
      <c r="D37" s="22" t="s">
        <v>8</v>
      </c>
      <c r="E37" s="16" t="s">
        <v>244</v>
      </c>
      <c r="F37" s="13">
        <v>750.3417721518988</v>
      </c>
      <c r="G37" s="32"/>
      <c r="H37" s="7"/>
      <c r="I37" s="13">
        <v>578.8513119533527</v>
      </c>
      <c r="J37" s="7"/>
      <c r="K37" s="7"/>
      <c r="L37" s="13"/>
      <c r="M37" s="13">
        <v>866.6712802768166</v>
      </c>
      <c r="N37" s="13"/>
      <c r="O37" s="13"/>
      <c r="P37" s="13"/>
      <c r="Q37" s="13"/>
      <c r="R37" s="13">
        <v>857.6213991769547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807.817679558011</v>
      </c>
      <c r="AH37" s="13"/>
      <c r="AI37" s="13"/>
      <c r="AJ37" s="13">
        <v>815.1651376146789</v>
      </c>
      <c r="AK37" s="13"/>
      <c r="AL37" s="13">
        <v>920.6341463414634</v>
      </c>
      <c r="AM37" s="13"/>
      <c r="AN37" s="13"/>
      <c r="AO37" s="13"/>
      <c r="AP37" s="13"/>
      <c r="AQ37" s="13"/>
      <c r="AR37" s="13"/>
      <c r="AS37" s="13">
        <v>820</v>
      </c>
      <c r="AT37" s="13"/>
      <c r="AU37" s="41"/>
      <c r="AV37" s="13"/>
      <c r="AW37" s="33">
        <f>SUM(F37:AV37)</f>
        <v>6417.1027270731765</v>
      </c>
      <c r="AX37" s="4"/>
    </row>
    <row r="38" spans="1:50" ht="15.75">
      <c r="A38" s="9">
        <v>27</v>
      </c>
      <c r="B38" s="17" t="s">
        <v>187</v>
      </c>
      <c r="C38" s="17" t="s">
        <v>188</v>
      </c>
      <c r="D38" s="21" t="s">
        <v>20</v>
      </c>
      <c r="E38" s="18" t="s">
        <v>189</v>
      </c>
      <c r="F38" s="12"/>
      <c r="G38" s="31"/>
      <c r="H38" s="10">
        <v>938.2727272727273</v>
      </c>
      <c r="I38" s="12"/>
      <c r="J38" s="10"/>
      <c r="K38" s="10"/>
      <c r="L38" s="12"/>
      <c r="M38" s="12">
        <v>901.273356401384</v>
      </c>
      <c r="N38" s="12"/>
      <c r="O38" s="12">
        <v>920.6923076923077</v>
      </c>
      <c r="P38" s="12"/>
      <c r="Q38" s="12"/>
      <c r="R38" s="12">
        <v>929.6378600823045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>
        <v>961.5648854961833</v>
      </c>
      <c r="AN38" s="12"/>
      <c r="AO38" s="12"/>
      <c r="AP38" s="12">
        <v>917.2556390977444</v>
      </c>
      <c r="AQ38" s="12"/>
      <c r="AR38" s="12"/>
      <c r="AS38" s="12">
        <v>813.8775510204082</v>
      </c>
      <c r="AT38" s="12"/>
      <c r="AU38" s="12"/>
      <c r="AV38" s="12"/>
      <c r="AW38" s="14">
        <f>SUM(F38:AV38)</f>
        <v>6382.574327063059</v>
      </c>
      <c r="AX38" s="4"/>
    </row>
    <row r="39" spans="1:50" ht="12.75" customHeight="1">
      <c r="A39" s="6">
        <v>28</v>
      </c>
      <c r="B39" s="15" t="s">
        <v>101</v>
      </c>
      <c r="C39" s="15" t="s">
        <v>102</v>
      </c>
      <c r="D39" s="22" t="s">
        <v>17</v>
      </c>
      <c r="E39" s="16" t="s">
        <v>247</v>
      </c>
      <c r="F39" s="13">
        <v>807.3037974683544</v>
      </c>
      <c r="G39" s="32"/>
      <c r="H39" s="7"/>
      <c r="I39" s="13"/>
      <c r="J39" s="7"/>
      <c r="K39" s="7"/>
      <c r="L39" s="13"/>
      <c r="M39" s="13">
        <v>825.1487889273357</v>
      </c>
      <c r="N39" s="13"/>
      <c r="O39" s="13"/>
      <c r="P39" s="13"/>
      <c r="Q39" s="13"/>
      <c r="R39" s="13"/>
      <c r="S39" s="13">
        <v>629.691466083151</v>
      </c>
      <c r="T39" s="35">
        <v>0</v>
      </c>
      <c r="U39" s="13"/>
      <c r="V39" s="13"/>
      <c r="W39" s="13"/>
      <c r="X39" s="13"/>
      <c r="Y39" s="13"/>
      <c r="Z39" s="13"/>
      <c r="AA39" s="13"/>
      <c r="AB39" s="13"/>
      <c r="AC39" s="13">
        <v>869.7981651376147</v>
      </c>
      <c r="AD39" s="13"/>
      <c r="AE39" s="13"/>
      <c r="AF39" s="13"/>
      <c r="AG39" s="13"/>
      <c r="AH39" s="13"/>
      <c r="AI39" s="13"/>
      <c r="AJ39" s="13">
        <v>801.4036697247707</v>
      </c>
      <c r="AK39" s="13"/>
      <c r="AL39" s="13"/>
      <c r="AM39" s="13"/>
      <c r="AN39" s="13"/>
      <c r="AO39" s="13"/>
      <c r="AP39" s="13">
        <v>796.9548872180451</v>
      </c>
      <c r="AQ39" s="13"/>
      <c r="AR39" s="13"/>
      <c r="AS39" s="13">
        <v>807.7551020408164</v>
      </c>
      <c r="AT39" s="13"/>
      <c r="AU39" s="41">
        <v>822.8859315589353</v>
      </c>
      <c r="AV39" s="13"/>
      <c r="AW39" s="33">
        <f>SUM(F39:AV39)</f>
        <v>6360.941808159024</v>
      </c>
      <c r="AX39" s="4"/>
    </row>
    <row r="40" spans="1:50" ht="15.75">
      <c r="A40" s="9">
        <v>29</v>
      </c>
      <c r="B40" s="17" t="s">
        <v>164</v>
      </c>
      <c r="C40" s="17" t="s">
        <v>153</v>
      </c>
      <c r="D40" s="21" t="s">
        <v>8</v>
      </c>
      <c r="E40" s="18" t="s">
        <v>63</v>
      </c>
      <c r="F40" s="12">
        <v>851.6075949367089</v>
      </c>
      <c r="G40" s="31"/>
      <c r="H40" s="10">
        <v>923.1212121212121</v>
      </c>
      <c r="I40" s="12"/>
      <c r="J40" s="10"/>
      <c r="K40" s="10"/>
      <c r="L40" s="12"/>
      <c r="M40" s="12">
        <v>908.1937716262976</v>
      </c>
      <c r="N40" s="12"/>
      <c r="O40" s="12"/>
      <c r="P40" s="12"/>
      <c r="Q40" s="12"/>
      <c r="R40" s="12">
        <v>882.312757201646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>
        <v>946.2977099236641</v>
      </c>
      <c r="AN40" s="12"/>
      <c r="AO40" s="12"/>
      <c r="AP40" s="12"/>
      <c r="AQ40" s="12"/>
      <c r="AR40" s="12">
        <v>888.3658536585366</v>
      </c>
      <c r="AS40" s="12"/>
      <c r="AT40" s="12"/>
      <c r="AU40" s="12">
        <v>917.9429657794677</v>
      </c>
      <c r="AV40" s="12"/>
      <c r="AW40" s="14">
        <f>SUM(F40:AV40)</f>
        <v>6317.841865247533</v>
      </c>
      <c r="AX40" s="4"/>
    </row>
    <row r="41" spans="1:50" ht="12.75" customHeight="1">
      <c r="A41" s="6">
        <v>30</v>
      </c>
      <c r="B41" s="15" t="s">
        <v>71</v>
      </c>
      <c r="C41" s="15" t="s">
        <v>57</v>
      </c>
      <c r="D41" s="22" t="s">
        <v>8</v>
      </c>
      <c r="E41" s="16" t="s">
        <v>32</v>
      </c>
      <c r="F41" s="13"/>
      <c r="G41" s="32">
        <v>706.328502415459</v>
      </c>
      <c r="H41" s="7"/>
      <c r="I41" s="13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>
        <v>536.9230769230769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v>821.6298342541436</v>
      </c>
      <c r="AH41" s="13"/>
      <c r="AI41" s="13"/>
      <c r="AJ41" s="13"/>
      <c r="AK41" s="13">
        <v>797</v>
      </c>
      <c r="AL41" s="13"/>
      <c r="AM41" s="13">
        <v>839.4274809160305</v>
      </c>
      <c r="AN41" s="13"/>
      <c r="AO41" s="13"/>
      <c r="AP41" s="13"/>
      <c r="AQ41" s="13">
        <v>797.2307692307693</v>
      </c>
      <c r="AR41" s="13"/>
      <c r="AS41" s="13">
        <v>868.9795918367347</v>
      </c>
      <c r="AT41" s="13"/>
      <c r="AU41" s="41">
        <v>845.6996197718631</v>
      </c>
      <c r="AV41" s="13"/>
      <c r="AW41" s="33">
        <f>SUM(F41:AV41)</f>
        <v>6213.218875348077</v>
      </c>
      <c r="AX41" s="4"/>
    </row>
    <row r="42" spans="1:50" ht="12.75" customHeight="1">
      <c r="A42" s="9">
        <v>31</v>
      </c>
      <c r="B42" s="17" t="s">
        <v>157</v>
      </c>
      <c r="C42" s="17" t="s">
        <v>22</v>
      </c>
      <c r="D42" s="21" t="s">
        <v>17</v>
      </c>
      <c r="E42" s="18" t="s">
        <v>158</v>
      </c>
      <c r="F42" s="12">
        <v>959.2025316455696</v>
      </c>
      <c r="G42" s="31"/>
      <c r="H42" s="10"/>
      <c r="I42" s="12">
        <v>535.1195335276968</v>
      </c>
      <c r="J42" s="10"/>
      <c r="K42" s="10"/>
      <c r="L42" s="12"/>
      <c r="M42" s="12">
        <v>956.636678200692</v>
      </c>
      <c r="N42" s="12"/>
      <c r="O42" s="12"/>
      <c r="P42" s="12"/>
      <c r="Q42" s="12"/>
      <c r="R42" s="12">
        <v>933.7530864197531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v>952.7798165137615</v>
      </c>
      <c r="AK42" s="12"/>
      <c r="AL42" s="12"/>
      <c r="AM42" s="12"/>
      <c r="AN42" s="12"/>
      <c r="AO42" s="12"/>
      <c r="AP42" s="12"/>
      <c r="AQ42" s="12"/>
      <c r="AR42" s="12"/>
      <c r="AS42" s="12">
        <v>938.3673469387755</v>
      </c>
      <c r="AT42" s="12"/>
      <c r="AU42" s="12">
        <v>936.9543726235742</v>
      </c>
      <c r="AV42" s="12"/>
      <c r="AW42" s="14">
        <f>SUM(F42:AV42)</f>
        <v>6212.813365869823</v>
      </c>
      <c r="AX42" s="4"/>
    </row>
    <row r="43" spans="1:50" ht="15.75">
      <c r="A43" s="6">
        <v>32</v>
      </c>
      <c r="B43" s="15" t="s">
        <v>92</v>
      </c>
      <c r="C43" s="15" t="s">
        <v>93</v>
      </c>
      <c r="D43" s="22" t="s">
        <v>8</v>
      </c>
      <c r="E43" s="16"/>
      <c r="F43" s="13">
        <v>829.4556962025316</v>
      </c>
      <c r="G43" s="32"/>
      <c r="H43" s="7">
        <v>871.6060606060606</v>
      </c>
      <c r="I43" s="13"/>
      <c r="J43" s="7"/>
      <c r="K43" s="7"/>
      <c r="L43" s="13"/>
      <c r="M43" s="13">
        <v>755.9446366782007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782.0930232558139</v>
      </c>
      <c r="AG43" s="13"/>
      <c r="AH43" s="13"/>
      <c r="AI43" s="13">
        <v>740.8578199052133</v>
      </c>
      <c r="AJ43" s="13"/>
      <c r="AK43" s="13"/>
      <c r="AL43" s="13">
        <v>884.0487804878048</v>
      </c>
      <c r="AM43" s="13"/>
      <c r="AN43" s="13"/>
      <c r="AO43" s="13"/>
      <c r="AP43" s="13">
        <v>724.2731829573935</v>
      </c>
      <c r="AQ43" s="13"/>
      <c r="AR43" s="13"/>
      <c r="AS43" s="13">
        <v>620</v>
      </c>
      <c r="AT43" s="13"/>
      <c r="AU43" s="41"/>
      <c r="AV43" s="13"/>
      <c r="AW43" s="33">
        <f>SUM(F43:AV43)</f>
        <v>6208.2792000930185</v>
      </c>
      <c r="AX43" s="4"/>
    </row>
    <row r="44" spans="1:50" ht="12.75" customHeight="1">
      <c r="A44" s="9">
        <v>33</v>
      </c>
      <c r="B44" s="17" t="s">
        <v>99</v>
      </c>
      <c r="C44" s="17" t="s">
        <v>33</v>
      </c>
      <c r="D44" s="21" t="s">
        <v>20</v>
      </c>
      <c r="E44" s="18" t="s">
        <v>170</v>
      </c>
      <c r="F44" s="12">
        <v>744.0126582278481</v>
      </c>
      <c r="G44" s="31"/>
      <c r="H44" s="10"/>
      <c r="I44" s="12"/>
      <c r="J44" s="10"/>
      <c r="K44" s="10"/>
      <c r="L44" s="12"/>
      <c r="M44" s="12">
        <v>742.1038062283737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765.5757575757575</v>
      </c>
      <c r="AA44" s="12"/>
      <c r="AB44" s="12"/>
      <c r="AC44" s="12">
        <v>814.7522935779816</v>
      </c>
      <c r="AD44" s="12"/>
      <c r="AE44" s="12"/>
      <c r="AF44" s="12">
        <v>870.4651162790698</v>
      </c>
      <c r="AG44" s="12"/>
      <c r="AH44" s="12"/>
      <c r="AI44" s="12">
        <v>826.1658767772512</v>
      </c>
      <c r="AJ44" s="12"/>
      <c r="AK44" s="12"/>
      <c r="AL44" s="12"/>
      <c r="AM44" s="12"/>
      <c r="AN44" s="12"/>
      <c r="AO44" s="12"/>
      <c r="AP44" s="12">
        <v>649.0852130325815</v>
      </c>
      <c r="AQ44" s="12"/>
      <c r="AR44" s="12"/>
      <c r="AS44" s="12">
        <v>707.7551020408164</v>
      </c>
      <c r="AT44" s="12"/>
      <c r="AU44" s="12"/>
      <c r="AV44" s="12"/>
      <c r="AW44" s="14">
        <f>SUM(F44:AV44)</f>
        <v>6119.91582373968</v>
      </c>
      <c r="AX44" s="4"/>
    </row>
    <row r="45" spans="1:50" ht="15.75" customHeight="1">
      <c r="A45" s="6">
        <v>34</v>
      </c>
      <c r="B45" s="15" t="s">
        <v>161</v>
      </c>
      <c r="C45" s="15" t="s">
        <v>12</v>
      </c>
      <c r="D45" s="22" t="s">
        <v>17</v>
      </c>
      <c r="E45" s="16"/>
      <c r="F45" s="13">
        <v>895.9113924050633</v>
      </c>
      <c r="G45" s="32"/>
      <c r="H45" s="7"/>
      <c r="I45" s="13">
        <v>677.9766763848397</v>
      </c>
      <c r="J45" s="7"/>
      <c r="K45" s="7"/>
      <c r="L45" s="13">
        <v>609.3650793650793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>
        <v>768.3333333333333</v>
      </c>
      <c r="AF45" s="13"/>
      <c r="AG45" s="13"/>
      <c r="AH45" s="13"/>
      <c r="AI45" s="13"/>
      <c r="AJ45" s="13">
        <v>856.4495412844037</v>
      </c>
      <c r="AK45" s="13"/>
      <c r="AL45" s="13"/>
      <c r="AM45" s="13"/>
      <c r="AN45" s="13">
        <v>695.2328767123288</v>
      </c>
      <c r="AO45" s="13"/>
      <c r="AP45" s="13">
        <v>857.1052631578948</v>
      </c>
      <c r="AQ45" s="13"/>
      <c r="AR45" s="13"/>
      <c r="AS45" s="13"/>
      <c r="AT45" s="13"/>
      <c r="AU45" s="41"/>
      <c r="AV45" s="13">
        <v>579.6190476190476</v>
      </c>
      <c r="AW45" s="33">
        <f>SUM(F45:AV45)</f>
        <v>5939.9932102619905</v>
      </c>
      <c r="AX45" s="4"/>
    </row>
    <row r="46" spans="1:50" ht="12.75" customHeight="1">
      <c r="A46" s="9">
        <v>35</v>
      </c>
      <c r="B46" s="17" t="s">
        <v>89</v>
      </c>
      <c r="C46" s="17" t="s">
        <v>51</v>
      </c>
      <c r="D46" s="21" t="s">
        <v>8</v>
      </c>
      <c r="E46" s="18" t="s">
        <v>131</v>
      </c>
      <c r="F46" s="12"/>
      <c r="G46" s="31">
        <v>720.8212560386473</v>
      </c>
      <c r="H46" s="10"/>
      <c r="I46" s="12">
        <v>712.9620991253644</v>
      </c>
      <c r="J46" s="10"/>
      <c r="K46" s="10"/>
      <c r="L46" s="12"/>
      <c r="M46" s="12">
        <v>780.166089965398</v>
      </c>
      <c r="N46" s="12"/>
      <c r="O46" s="12"/>
      <c r="P46" s="12"/>
      <c r="Q46" s="12"/>
      <c r="R46" s="12"/>
      <c r="S46" s="12"/>
      <c r="T46" s="12"/>
      <c r="U46" s="12">
        <v>306.1538461538462</v>
      </c>
      <c r="V46" s="12"/>
      <c r="W46" s="12"/>
      <c r="X46" s="12">
        <v>826.2564102564103</v>
      </c>
      <c r="Y46" s="12"/>
      <c r="Z46" s="12"/>
      <c r="AA46" s="12">
        <v>809.5945945945946</v>
      </c>
      <c r="AB46" s="12"/>
      <c r="AC46" s="12">
        <v>929.4311926605504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817.0050125313284</v>
      </c>
      <c r="AQ46" s="12"/>
      <c r="AR46" s="12"/>
      <c r="AS46" s="12"/>
      <c r="AT46" s="12"/>
      <c r="AU46" s="12"/>
      <c r="AV46" s="12"/>
      <c r="AW46" s="14">
        <f>SUM(F46:AV46)</f>
        <v>5902.390501326139</v>
      </c>
      <c r="AX46" s="4"/>
    </row>
    <row r="47" spans="1:50" ht="15.75">
      <c r="A47" s="6">
        <v>36</v>
      </c>
      <c r="B47" s="15" t="s">
        <v>133</v>
      </c>
      <c r="C47" s="15" t="s">
        <v>68</v>
      </c>
      <c r="D47" s="22" t="s">
        <v>8</v>
      </c>
      <c r="E47" s="16"/>
      <c r="F47" s="13"/>
      <c r="G47" s="32">
        <v>672.5120772946859</v>
      </c>
      <c r="H47" s="7"/>
      <c r="I47" s="13">
        <v>666.3148688046647</v>
      </c>
      <c r="J47" s="7"/>
      <c r="K47" s="7"/>
      <c r="L47" s="13"/>
      <c r="M47" s="13"/>
      <c r="N47" s="13">
        <v>798.8095238095239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v>901.4864864864865</v>
      </c>
      <c r="AB47" s="13"/>
      <c r="AC47" s="13"/>
      <c r="AD47" s="13"/>
      <c r="AE47" s="13"/>
      <c r="AF47" s="13"/>
      <c r="AG47" s="13"/>
      <c r="AH47" s="13"/>
      <c r="AI47" s="13"/>
      <c r="AJ47" s="13">
        <v>893.1467889908257</v>
      </c>
      <c r="AK47" s="13"/>
      <c r="AL47" s="13"/>
      <c r="AM47" s="13"/>
      <c r="AN47" s="13"/>
      <c r="AO47" s="13"/>
      <c r="AP47" s="13"/>
      <c r="AQ47" s="13">
        <v>854.9230769230769</v>
      </c>
      <c r="AR47" s="13"/>
      <c r="AS47" s="13">
        <v>973.0612244897959</v>
      </c>
      <c r="AT47" s="13"/>
      <c r="AU47" s="41"/>
      <c r="AV47" s="13"/>
      <c r="AW47" s="33">
        <f>SUM(F47:AV47)</f>
        <v>5760.254046799059</v>
      </c>
      <c r="AX47" s="4"/>
    </row>
    <row r="48" spans="1:50" ht="12.75" customHeight="1">
      <c r="A48" s="9">
        <v>37</v>
      </c>
      <c r="B48" s="17" t="s">
        <v>43</v>
      </c>
      <c r="C48" s="17" t="s">
        <v>44</v>
      </c>
      <c r="D48" s="21" t="s">
        <v>17</v>
      </c>
      <c r="E48" s="18" t="s">
        <v>240</v>
      </c>
      <c r="F48" s="12">
        <v>968.6962025316456</v>
      </c>
      <c r="G48" s="31"/>
      <c r="H48" s="10"/>
      <c r="I48" s="12"/>
      <c r="J48" s="10"/>
      <c r="K48" s="10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965.2762430939226</v>
      </c>
      <c r="AH48" s="12"/>
      <c r="AI48" s="12">
        <v>973.085308056872</v>
      </c>
      <c r="AJ48" s="12"/>
      <c r="AK48" s="12"/>
      <c r="AL48" s="12"/>
      <c r="AM48" s="12">
        <v>976.8320610687023</v>
      </c>
      <c r="AN48" s="12"/>
      <c r="AO48" s="12"/>
      <c r="AP48" s="12"/>
      <c r="AQ48" s="12"/>
      <c r="AR48" s="12"/>
      <c r="AS48" s="12">
        <v>966.9387755102041</v>
      </c>
      <c r="AT48" s="12"/>
      <c r="AU48" s="12">
        <v>868.5133079847909</v>
      </c>
      <c r="AV48" s="12"/>
      <c r="AW48" s="14">
        <f>SUM(F48:AV48)</f>
        <v>5719.341898246138</v>
      </c>
      <c r="AX48" s="4"/>
    </row>
    <row r="49" spans="1:50" ht="12.75" customHeight="1">
      <c r="A49" s="6">
        <v>38</v>
      </c>
      <c r="B49" s="15" t="s">
        <v>94</v>
      </c>
      <c r="C49" s="15" t="s">
        <v>28</v>
      </c>
      <c r="D49" s="22" t="s">
        <v>17</v>
      </c>
      <c r="E49" s="16" t="s">
        <v>245</v>
      </c>
      <c r="F49" s="13">
        <v>810.4683544303798</v>
      </c>
      <c r="G49" s="32"/>
      <c r="H49" s="7">
        <v>901.9090909090909</v>
      </c>
      <c r="I49" s="13"/>
      <c r="J49" s="7"/>
      <c r="K49" s="7"/>
      <c r="L49" s="13"/>
      <c r="M49" s="13">
        <v>828.6089965397924</v>
      </c>
      <c r="N49" s="13"/>
      <c r="O49" s="13">
        <v>828.3846153846154</v>
      </c>
      <c r="P49" s="13"/>
      <c r="Q49" s="13"/>
      <c r="R49" s="13">
        <v>847.3333333333334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>
        <v>832.0426065162908</v>
      </c>
      <c r="AQ49" s="13"/>
      <c r="AR49" s="13">
        <v>650.560975609756</v>
      </c>
      <c r="AS49" s="13"/>
      <c r="AT49" s="13"/>
      <c r="AU49" s="41"/>
      <c r="AV49" s="13"/>
      <c r="AW49" s="33">
        <f>SUM(F49:AV49)</f>
        <v>5699.307972723258</v>
      </c>
      <c r="AX49" s="4"/>
    </row>
    <row r="50" spans="1:50" ht="12.75" customHeight="1">
      <c r="A50" s="9">
        <v>39</v>
      </c>
      <c r="B50" s="17" t="s">
        <v>162</v>
      </c>
      <c r="C50" s="17" t="s">
        <v>55</v>
      </c>
      <c r="D50" s="21" t="s">
        <v>17</v>
      </c>
      <c r="E50" s="18" t="s">
        <v>219</v>
      </c>
      <c r="F50" s="12">
        <v>883.253164556962</v>
      </c>
      <c r="G50" s="31"/>
      <c r="H50" s="10"/>
      <c r="I50" s="12">
        <v>975.3527696793003</v>
      </c>
      <c r="J50" s="10"/>
      <c r="K50" s="10"/>
      <c r="L50" s="12"/>
      <c r="M50" s="12"/>
      <c r="N50" s="12">
        <v>1007.1428571428571</v>
      </c>
      <c r="O50" s="12"/>
      <c r="P50" s="12"/>
      <c r="Q50" s="12">
        <v>947.6666666666666</v>
      </c>
      <c r="R50" s="12"/>
      <c r="S50" s="12"/>
      <c r="T50" s="12"/>
      <c r="U50" s="12"/>
      <c r="V50" s="12"/>
      <c r="W50" s="12"/>
      <c r="X50" s="12"/>
      <c r="Y50" s="12"/>
      <c r="Z50" s="12"/>
      <c r="AA50" s="12">
        <v>858.2432432432432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>
        <v>1001.6326530612245</v>
      </c>
      <c r="AT50" s="12"/>
      <c r="AU50" s="12"/>
      <c r="AV50" s="12"/>
      <c r="AW50" s="14">
        <f>SUM(F50:AV50)</f>
        <v>5673.291354350253</v>
      </c>
      <c r="AX50" s="4"/>
    </row>
    <row r="51" spans="1:50" ht="12.75" customHeight="1">
      <c r="A51" s="6">
        <v>40</v>
      </c>
      <c r="B51" s="15" t="s">
        <v>14</v>
      </c>
      <c r="C51" s="15" t="s">
        <v>12</v>
      </c>
      <c r="D51" s="22" t="s">
        <v>8</v>
      </c>
      <c r="E51" s="16" t="s">
        <v>232</v>
      </c>
      <c r="F51" s="13"/>
      <c r="G51" s="32">
        <v>991.3526570048309</v>
      </c>
      <c r="H51" s="7"/>
      <c r="I51" s="13"/>
      <c r="J51" s="7"/>
      <c r="K51" s="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v>1111.3720930232557</v>
      </c>
      <c r="W51" s="13"/>
      <c r="X51" s="13"/>
      <c r="Y51" s="13">
        <v>1011.25</v>
      </c>
      <c r="Z51" s="13"/>
      <c r="AA51" s="13"/>
      <c r="AB51" s="13"/>
      <c r="AC51" s="13"/>
      <c r="AD51" s="13">
        <v>478.140350877193</v>
      </c>
      <c r="AE51" s="13"/>
      <c r="AF51" s="13"/>
      <c r="AG51" s="13"/>
      <c r="AH51" s="13"/>
      <c r="AI51" s="13"/>
      <c r="AJ51" s="13"/>
      <c r="AK51" s="13">
        <v>1025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41"/>
      <c r="AV51" s="13">
        <v>984.3809523809524</v>
      </c>
      <c r="AW51" s="33">
        <f>SUM(F51:AV51)</f>
        <v>5601.4960532862315</v>
      </c>
      <c r="AX51" s="4"/>
    </row>
    <row r="52" spans="1:50" ht="12.75" customHeight="1">
      <c r="A52" s="9">
        <v>41</v>
      </c>
      <c r="B52" s="17" t="s">
        <v>72</v>
      </c>
      <c r="C52" s="17" t="s">
        <v>30</v>
      </c>
      <c r="D52" s="21" t="s">
        <v>17</v>
      </c>
      <c r="E52" s="18" t="s">
        <v>248</v>
      </c>
      <c r="F52" s="12"/>
      <c r="G52" s="31">
        <v>440.62801932367154</v>
      </c>
      <c r="H52" s="10"/>
      <c r="I52" s="12">
        <v>526.3731778425656</v>
      </c>
      <c r="J52" s="10"/>
      <c r="K52" s="10"/>
      <c r="L52" s="12"/>
      <c r="M52" s="12"/>
      <c r="N52" s="12">
        <v>650</v>
      </c>
      <c r="O52" s="12"/>
      <c r="P52" s="12"/>
      <c r="Q52" s="12"/>
      <c r="R52" s="12"/>
      <c r="S52" s="12"/>
      <c r="T52" s="12">
        <v>698.3026004728133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>
        <v>824.3922651933701</v>
      </c>
      <c r="AH52" s="12"/>
      <c r="AI52" s="12"/>
      <c r="AJ52" s="12"/>
      <c r="AK52" s="12">
        <v>685</v>
      </c>
      <c r="AL52" s="12"/>
      <c r="AM52" s="12">
        <v>847.0610687022901</v>
      </c>
      <c r="AN52" s="12"/>
      <c r="AO52" s="12"/>
      <c r="AP52" s="12"/>
      <c r="AQ52" s="12"/>
      <c r="AR52" s="12"/>
      <c r="AS52" s="12">
        <v>846.530612244898</v>
      </c>
      <c r="AT52" s="12"/>
      <c r="AU52" s="12"/>
      <c r="AV52" s="12"/>
      <c r="AW52" s="14">
        <f>SUM(F52:AV52)</f>
        <v>5518.287743779609</v>
      </c>
      <c r="AX52" s="4"/>
    </row>
    <row r="53" spans="1:50" ht="12.75" customHeight="1">
      <c r="A53" s="6">
        <v>42</v>
      </c>
      <c r="B53" s="15" t="s">
        <v>75</v>
      </c>
      <c r="C53" s="15" t="s">
        <v>42</v>
      </c>
      <c r="D53" s="22" t="s">
        <v>8</v>
      </c>
      <c r="E53" s="16" t="s">
        <v>26</v>
      </c>
      <c r="F53" s="13">
        <v>952.873417721519</v>
      </c>
      <c r="G53" s="32"/>
      <c r="H53" s="7"/>
      <c r="I53" s="13"/>
      <c r="J53" s="7"/>
      <c r="K53" s="7"/>
      <c r="L53" s="13"/>
      <c r="M53" s="13">
        <v>925.4948096885813</v>
      </c>
      <c r="N53" s="13"/>
      <c r="O53" s="13"/>
      <c r="P53" s="13">
        <v>902.7209302325582</v>
      </c>
      <c r="Q53" s="13"/>
      <c r="R53" s="13"/>
      <c r="S53" s="13"/>
      <c r="T53" s="13"/>
      <c r="U53" s="13"/>
      <c r="V53" s="13"/>
      <c r="W53" s="13"/>
      <c r="X53" s="13">
        <v>941.6410256410256</v>
      </c>
      <c r="Y53" s="13"/>
      <c r="Z53" s="13"/>
      <c r="AA53" s="13"/>
      <c r="AB53" s="13">
        <v>879.2380952380952</v>
      </c>
      <c r="AC53" s="13"/>
      <c r="AD53" s="13"/>
      <c r="AE53" s="13"/>
      <c r="AF53" s="13"/>
      <c r="AG53" s="13"/>
      <c r="AH53" s="13">
        <v>908</v>
      </c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1"/>
      <c r="AV53" s="13"/>
      <c r="AW53" s="33">
        <f>SUM(F53:AV53)</f>
        <v>5509.968278521779</v>
      </c>
      <c r="AX53" s="4"/>
    </row>
    <row r="54" spans="1:50" ht="12.75" customHeight="1">
      <c r="A54" s="9">
        <v>43</v>
      </c>
      <c r="B54" s="17" t="s">
        <v>254</v>
      </c>
      <c r="C54" s="17" t="s">
        <v>255</v>
      </c>
      <c r="D54" s="21" t="s">
        <v>20</v>
      </c>
      <c r="E54" s="18" t="s">
        <v>234</v>
      </c>
      <c r="F54" s="12"/>
      <c r="G54" s="31"/>
      <c r="H54" s="10"/>
      <c r="I54" s="12"/>
      <c r="J54" s="10"/>
      <c r="K54" s="10"/>
      <c r="L54" s="12"/>
      <c r="M54" s="12"/>
      <c r="N54" s="12"/>
      <c r="O54" s="12"/>
      <c r="P54" s="12"/>
      <c r="Q54" s="12"/>
      <c r="R54" s="12"/>
      <c r="S54" s="12"/>
      <c r="T54" s="12">
        <v>960.7139479905437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>
        <v>875</v>
      </c>
      <c r="AF54" s="12"/>
      <c r="AG54" s="12"/>
      <c r="AH54" s="12"/>
      <c r="AI54" s="12">
        <v>944.6492890995261</v>
      </c>
      <c r="AJ54" s="12"/>
      <c r="AK54" s="12"/>
      <c r="AL54" s="12"/>
      <c r="AM54" s="12">
        <v>900.4961832061068</v>
      </c>
      <c r="AN54" s="12"/>
      <c r="AO54" s="12"/>
      <c r="AP54" s="12">
        <v>907.2305764411028</v>
      </c>
      <c r="AQ54" s="12"/>
      <c r="AR54" s="12"/>
      <c r="AS54" s="12">
        <v>909.795918367347</v>
      </c>
      <c r="AT54" s="12"/>
      <c r="AU54" s="12"/>
      <c r="AV54" s="12"/>
      <c r="AW54" s="14">
        <f>SUM(F54:AV54)</f>
        <v>5497.885915104625</v>
      </c>
      <c r="AX54" s="4"/>
    </row>
    <row r="55" spans="1:50" ht="12.75" customHeight="1">
      <c r="A55" s="6">
        <v>44</v>
      </c>
      <c r="B55" s="15" t="s">
        <v>163</v>
      </c>
      <c r="C55" s="15" t="s">
        <v>60</v>
      </c>
      <c r="D55" s="22" t="s">
        <v>17</v>
      </c>
      <c r="E55" s="16"/>
      <c r="F55" s="13">
        <v>854.7721518987341</v>
      </c>
      <c r="G55" s="32"/>
      <c r="H55" s="7"/>
      <c r="I55" s="13"/>
      <c r="J55" s="7"/>
      <c r="K55" s="7"/>
      <c r="L55" s="13"/>
      <c r="M55" s="13"/>
      <c r="N55" s="13">
        <v>644.047619047619</v>
      </c>
      <c r="O55" s="13"/>
      <c r="P55" s="13"/>
      <c r="Q55" s="13"/>
      <c r="R55" s="13"/>
      <c r="S55" s="13">
        <v>898.8380743982494</v>
      </c>
      <c r="T55" s="13"/>
      <c r="U55" s="13"/>
      <c r="V55" s="13"/>
      <c r="W55" s="13"/>
      <c r="X55" s="13"/>
      <c r="Y55" s="13"/>
      <c r="Z55" s="13"/>
      <c r="AA55" s="13"/>
      <c r="AB55" s="13">
        <v>474.4761904761905</v>
      </c>
      <c r="AC55" s="13"/>
      <c r="AD55" s="13"/>
      <c r="AE55" s="13"/>
      <c r="AF55" s="13"/>
      <c r="AG55" s="13"/>
      <c r="AH55" s="13"/>
      <c r="AI55" s="13"/>
      <c r="AJ55" s="13">
        <v>888.559633027523</v>
      </c>
      <c r="AK55" s="13"/>
      <c r="AL55" s="13"/>
      <c r="AM55" s="13">
        <v>862.3282442748091</v>
      </c>
      <c r="AN55" s="13"/>
      <c r="AO55" s="13"/>
      <c r="AP55" s="13">
        <v>869.6365914786968</v>
      </c>
      <c r="AQ55" s="13"/>
      <c r="AR55" s="13"/>
      <c r="AS55" s="13"/>
      <c r="AT55" s="13"/>
      <c r="AU55" s="41"/>
      <c r="AV55" s="13"/>
      <c r="AW55" s="33">
        <f>SUM(F55:AV55)</f>
        <v>5492.658504601822</v>
      </c>
      <c r="AX55" s="4"/>
    </row>
    <row r="56" spans="1:50" ht="12.75" customHeight="1">
      <c r="A56" s="9">
        <v>45</v>
      </c>
      <c r="B56" s="17" t="s">
        <v>47</v>
      </c>
      <c r="C56" s="17" t="s">
        <v>48</v>
      </c>
      <c r="D56" s="21" t="s">
        <v>17</v>
      </c>
      <c r="E56" s="18" t="s">
        <v>244</v>
      </c>
      <c r="F56" s="12"/>
      <c r="G56" s="31">
        <v>788.4541062801932</v>
      </c>
      <c r="H56" s="10"/>
      <c r="I56" s="12">
        <v>613.8367346938776</v>
      </c>
      <c r="J56" s="10"/>
      <c r="K56" s="10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739.2790697674418</v>
      </c>
      <c r="W56" s="12"/>
      <c r="X56" s="12"/>
      <c r="Y56" s="12"/>
      <c r="Z56" s="12"/>
      <c r="AA56" s="12"/>
      <c r="AB56" s="12"/>
      <c r="AC56" s="12"/>
      <c r="AD56" s="12">
        <v>712.0584795321638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>
        <v>873.3150684931506</v>
      </c>
      <c r="AO56" s="12"/>
      <c r="AP56" s="12"/>
      <c r="AQ56" s="12">
        <v>888.5769230769231</v>
      </c>
      <c r="AR56" s="12"/>
      <c r="AS56" s="12"/>
      <c r="AT56" s="12"/>
      <c r="AU56" s="12"/>
      <c r="AV56" s="12">
        <v>853.4285714285714</v>
      </c>
      <c r="AW56" s="14">
        <f>SUM(F56:AV56)</f>
        <v>5468.948953272322</v>
      </c>
      <c r="AX56" s="4"/>
    </row>
    <row r="57" spans="1:50" ht="12.75" customHeight="1">
      <c r="A57" s="6">
        <v>46</v>
      </c>
      <c r="B57" s="15" t="s">
        <v>262</v>
      </c>
      <c r="C57" s="15" t="s">
        <v>66</v>
      </c>
      <c r="D57" s="22" t="s">
        <v>17</v>
      </c>
      <c r="E57" s="16"/>
      <c r="F57" s="13"/>
      <c r="G57" s="32"/>
      <c r="H57" s="7"/>
      <c r="I57" s="13"/>
      <c r="J57" s="7"/>
      <c r="K57" s="7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954.4615384615385</v>
      </c>
      <c r="Y57" s="13"/>
      <c r="Z57" s="13"/>
      <c r="AA57" s="13"/>
      <c r="AB57" s="13"/>
      <c r="AC57" s="13"/>
      <c r="AD57" s="13">
        <v>940.1286549707602</v>
      </c>
      <c r="AE57" s="13"/>
      <c r="AF57" s="13"/>
      <c r="AG57" s="13"/>
      <c r="AH57" s="13">
        <v>920.0967741935484</v>
      </c>
      <c r="AI57" s="13"/>
      <c r="AJ57" s="13"/>
      <c r="AK57" s="13">
        <v>793</v>
      </c>
      <c r="AL57" s="13"/>
      <c r="AM57" s="13"/>
      <c r="AN57" s="13">
        <v>859.6164383561644</v>
      </c>
      <c r="AO57" s="13"/>
      <c r="AP57" s="13"/>
      <c r="AQ57" s="13"/>
      <c r="AR57" s="13"/>
      <c r="AS57" s="13"/>
      <c r="AT57" s="13"/>
      <c r="AU57" s="41">
        <v>940.7566539923954</v>
      </c>
      <c r="AV57" s="13"/>
      <c r="AW57" s="33">
        <f>SUM(F57:AV57)</f>
        <v>5408.060059974407</v>
      </c>
      <c r="AX57" s="4"/>
    </row>
    <row r="58" spans="1:50" ht="12.75" customHeight="1">
      <c r="A58" s="9">
        <v>47</v>
      </c>
      <c r="B58" s="17" t="s">
        <v>145</v>
      </c>
      <c r="C58" s="17" t="s">
        <v>115</v>
      </c>
      <c r="D58" s="21" t="s">
        <v>8</v>
      </c>
      <c r="E58" s="18" t="s">
        <v>211</v>
      </c>
      <c r="F58" s="12"/>
      <c r="G58" s="34">
        <v>0</v>
      </c>
      <c r="H58" s="10">
        <v>771.6060606060606</v>
      </c>
      <c r="I58" s="12"/>
      <c r="J58" s="10">
        <v>868.4070796460177</v>
      </c>
      <c r="K58" s="10"/>
      <c r="L58" s="12"/>
      <c r="M58" s="12"/>
      <c r="N58" s="12"/>
      <c r="O58" s="12"/>
      <c r="P58" s="12"/>
      <c r="Q58" s="12">
        <v>581</v>
      </c>
      <c r="R58" s="12"/>
      <c r="S58" s="12"/>
      <c r="T58" s="12"/>
      <c r="U58" s="12"/>
      <c r="V58" s="12"/>
      <c r="W58" s="12"/>
      <c r="X58" s="12">
        <v>800.6153846153846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>
        <v>549.1290322580645</v>
      </c>
      <c r="AI58" s="12"/>
      <c r="AJ58" s="12"/>
      <c r="AK58" s="12">
        <v>645</v>
      </c>
      <c r="AL58" s="12"/>
      <c r="AM58" s="12"/>
      <c r="AN58" s="12"/>
      <c r="AO58" s="12"/>
      <c r="AP58" s="12"/>
      <c r="AQ58" s="12">
        <v>643.3846153846154</v>
      </c>
      <c r="AR58" s="12">
        <v>504.219512195122</v>
      </c>
      <c r="AS58" s="12"/>
      <c r="AT58" s="12"/>
      <c r="AU58" s="12"/>
      <c r="AV58" s="12"/>
      <c r="AW58" s="14">
        <f>SUM(F58:AV58)</f>
        <v>5363.361684705264</v>
      </c>
      <c r="AX58" s="4"/>
    </row>
    <row r="59" spans="1:50" ht="12.75" customHeight="1">
      <c r="A59" s="6">
        <v>48</v>
      </c>
      <c r="B59" s="15" t="s">
        <v>177</v>
      </c>
      <c r="C59" s="15" t="s">
        <v>178</v>
      </c>
      <c r="D59" s="22" t="s">
        <v>17</v>
      </c>
      <c r="E59" s="16"/>
      <c r="F59" s="13">
        <v>490.84810126582283</v>
      </c>
      <c r="G59" s="32"/>
      <c r="H59" s="7"/>
      <c r="I59" s="13"/>
      <c r="J59" s="7">
        <v>647.1681415929204</v>
      </c>
      <c r="K59" s="7"/>
      <c r="L59" s="13"/>
      <c r="M59" s="13"/>
      <c r="N59" s="13"/>
      <c r="O59" s="13">
        <v>613</v>
      </c>
      <c r="P59" s="13"/>
      <c r="Q59" s="13"/>
      <c r="R59" s="13"/>
      <c r="S59" s="13"/>
      <c r="T59" s="13"/>
      <c r="U59" s="13"/>
      <c r="V59" s="13"/>
      <c r="W59" s="13">
        <v>781.4867724867725</v>
      </c>
      <c r="X59" s="13"/>
      <c r="Y59" s="13"/>
      <c r="Z59" s="13">
        <v>694.8686868686868</v>
      </c>
      <c r="AA59" s="13"/>
      <c r="AB59" s="13"/>
      <c r="AC59" s="13">
        <v>736.7706422018348</v>
      </c>
      <c r="AD59" s="13"/>
      <c r="AE59" s="13"/>
      <c r="AF59" s="13">
        <v>837.9069767441861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1">
        <v>488.2851711026616</v>
      </c>
      <c r="AV59" s="13"/>
      <c r="AW59" s="33">
        <f>SUM(F59:AV59)</f>
        <v>5290.334492262885</v>
      </c>
      <c r="AX59" s="4"/>
    </row>
    <row r="60" spans="1:50" ht="12.75" customHeight="1">
      <c r="A60" s="9">
        <v>49</v>
      </c>
      <c r="B60" s="17" t="s">
        <v>114</v>
      </c>
      <c r="C60" s="17" t="s">
        <v>64</v>
      </c>
      <c r="D60" s="21" t="s">
        <v>56</v>
      </c>
      <c r="E60" s="18" t="s">
        <v>251</v>
      </c>
      <c r="F60" s="12"/>
      <c r="G60" s="31">
        <v>551.7391304347826</v>
      </c>
      <c r="H60" s="10"/>
      <c r="I60" s="12">
        <v>500.13411078717206</v>
      </c>
      <c r="J60" s="10"/>
      <c r="K60" s="10"/>
      <c r="L60" s="12"/>
      <c r="M60" s="12"/>
      <c r="N60" s="12">
        <v>536.9047619047619</v>
      </c>
      <c r="O60" s="12"/>
      <c r="P60" s="12"/>
      <c r="Q60" s="12"/>
      <c r="R60" s="12"/>
      <c r="S60" s="12"/>
      <c r="T60" s="12"/>
      <c r="U60" s="12">
        <v>0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>
        <v>533</v>
      </c>
      <c r="AI60" s="12"/>
      <c r="AJ60" s="12"/>
      <c r="AK60" s="12"/>
      <c r="AL60" s="12"/>
      <c r="AM60" s="12"/>
      <c r="AN60" s="12">
        <v>667.8356164383562</v>
      </c>
      <c r="AO60" s="12"/>
      <c r="AP60" s="12">
        <v>764.3734335839599</v>
      </c>
      <c r="AQ60" s="12"/>
      <c r="AR60" s="12"/>
      <c r="AS60" s="12">
        <v>728.1632653061224</v>
      </c>
      <c r="AT60" s="12"/>
      <c r="AU60" s="12">
        <v>788.6653992395437</v>
      </c>
      <c r="AV60" s="12"/>
      <c r="AW60" s="14">
        <f>SUM(F60:AV60)</f>
        <v>5070.815717694699</v>
      </c>
      <c r="AX60" s="4" t="s">
        <v>217</v>
      </c>
    </row>
    <row r="61" spans="1:50" ht="12.75" customHeight="1">
      <c r="A61" s="6">
        <v>50</v>
      </c>
      <c r="B61" s="15" t="s">
        <v>233</v>
      </c>
      <c r="C61" s="15" t="s">
        <v>77</v>
      </c>
      <c r="D61" s="22" t="s">
        <v>17</v>
      </c>
      <c r="E61" s="16" t="s">
        <v>232</v>
      </c>
      <c r="F61" s="13"/>
      <c r="G61" s="32"/>
      <c r="H61" s="7"/>
      <c r="I61" s="13"/>
      <c r="J61" s="7"/>
      <c r="K61" s="7"/>
      <c r="L61" s="13"/>
      <c r="M61" s="13"/>
      <c r="N61" s="13"/>
      <c r="O61" s="13"/>
      <c r="P61" s="13">
        <v>553.8837209302326</v>
      </c>
      <c r="Q61" s="13"/>
      <c r="R61" s="13"/>
      <c r="S61" s="13"/>
      <c r="T61" s="13"/>
      <c r="U61" s="13"/>
      <c r="V61" s="13"/>
      <c r="W61" s="13"/>
      <c r="X61" s="13"/>
      <c r="Y61" s="13">
        <v>530</v>
      </c>
      <c r="Z61" s="13"/>
      <c r="AA61" s="13"/>
      <c r="AB61" s="13"/>
      <c r="AC61" s="13"/>
      <c r="AD61" s="13">
        <v>571.7076023391812</v>
      </c>
      <c r="AE61" s="13"/>
      <c r="AF61" s="13">
        <v>856.5116279069767</v>
      </c>
      <c r="AG61" s="13"/>
      <c r="AH61" s="13"/>
      <c r="AI61" s="13"/>
      <c r="AJ61" s="13"/>
      <c r="AK61" s="13"/>
      <c r="AL61" s="13">
        <v>835.2682926829268</v>
      </c>
      <c r="AM61" s="13"/>
      <c r="AN61" s="13"/>
      <c r="AO61" s="13"/>
      <c r="AP61" s="13">
        <v>488.68421052631584</v>
      </c>
      <c r="AQ61" s="13"/>
      <c r="AR61" s="13"/>
      <c r="AS61" s="13">
        <v>522.0408163265306</v>
      </c>
      <c r="AT61" s="13"/>
      <c r="AU61" s="41">
        <v>686.0038022813688</v>
      </c>
      <c r="AV61" s="13"/>
      <c r="AW61" s="33">
        <f>SUM(F61:AV61)</f>
        <v>5044.100072993532</v>
      </c>
      <c r="AX61" s="4"/>
    </row>
    <row r="62" spans="1:50" ht="12.75" customHeight="1">
      <c r="A62" s="9">
        <v>51</v>
      </c>
      <c r="B62" s="17" t="s">
        <v>175</v>
      </c>
      <c r="C62" s="17" t="s">
        <v>38</v>
      </c>
      <c r="D62" s="21" t="s">
        <v>17</v>
      </c>
      <c r="E62" s="18" t="s">
        <v>26</v>
      </c>
      <c r="F62" s="12">
        <v>614.2658227848101</v>
      </c>
      <c r="G62" s="31"/>
      <c r="H62" s="10"/>
      <c r="I62" s="12">
        <v>226.0816326530612</v>
      </c>
      <c r="J62" s="10"/>
      <c r="K62" s="10"/>
      <c r="L62" s="12"/>
      <c r="M62" s="12"/>
      <c r="N62" s="12">
        <v>376.19047619047615</v>
      </c>
      <c r="O62" s="12">
        <v>774.5384615384615</v>
      </c>
      <c r="P62" s="12"/>
      <c r="Q62" s="12"/>
      <c r="R62" s="12"/>
      <c r="S62" s="12"/>
      <c r="T62" s="12">
        <v>625.0165484633569</v>
      </c>
      <c r="U62" s="12"/>
      <c r="V62" s="12"/>
      <c r="W62" s="12"/>
      <c r="X62" s="12"/>
      <c r="Y62" s="12"/>
      <c r="Z62" s="12"/>
      <c r="AA62" s="12">
        <v>771.7567567567568</v>
      </c>
      <c r="AB62" s="12"/>
      <c r="AC62" s="12"/>
      <c r="AD62" s="12">
        <v>811.4736842105264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822.0408163265306</v>
      </c>
      <c r="AT62" s="12"/>
      <c r="AU62" s="12"/>
      <c r="AV62" s="12"/>
      <c r="AW62" s="14">
        <f>SUM(F62:AV62)</f>
        <v>5021.36419892398</v>
      </c>
      <c r="AX62" s="4"/>
    </row>
    <row r="63" spans="1:50" ht="12.75" customHeight="1">
      <c r="A63" s="6">
        <v>52</v>
      </c>
      <c r="B63" s="15" t="s">
        <v>75</v>
      </c>
      <c r="C63" s="15" t="s">
        <v>76</v>
      </c>
      <c r="D63" s="22" t="s">
        <v>56</v>
      </c>
      <c r="E63" s="16" t="s">
        <v>29</v>
      </c>
      <c r="F63" s="13"/>
      <c r="G63" s="32">
        <v>310.1932367149758</v>
      </c>
      <c r="H63" s="7">
        <v>695.8484848484849</v>
      </c>
      <c r="I63" s="13"/>
      <c r="J63" s="7"/>
      <c r="K63" s="7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>
        <v>866.1428571428571</v>
      </c>
      <c r="X63" s="13"/>
      <c r="Y63" s="13"/>
      <c r="Z63" s="13"/>
      <c r="AA63" s="13"/>
      <c r="AB63" s="13"/>
      <c r="AC63" s="13"/>
      <c r="AD63" s="13">
        <v>600.9473684210527</v>
      </c>
      <c r="AE63" s="13"/>
      <c r="AF63" s="13">
        <v>861.1627906976744</v>
      </c>
      <c r="AG63" s="13"/>
      <c r="AH63" s="13"/>
      <c r="AI63" s="13"/>
      <c r="AJ63" s="13">
        <v>732.5963302752293</v>
      </c>
      <c r="AK63" s="13"/>
      <c r="AL63" s="13"/>
      <c r="AM63" s="13">
        <v>740.1908396946565</v>
      </c>
      <c r="AN63" s="13"/>
      <c r="AO63" s="13"/>
      <c r="AP63" s="13"/>
      <c r="AQ63" s="13"/>
      <c r="AR63" s="13"/>
      <c r="AS63" s="13"/>
      <c r="AT63" s="13"/>
      <c r="AU63" s="41"/>
      <c r="AV63" s="13"/>
      <c r="AW63" s="33">
        <f>SUM(F63:AV63)</f>
        <v>4807.081907794931</v>
      </c>
      <c r="AX63" s="4"/>
    </row>
    <row r="64" spans="1:50" ht="12.75" customHeight="1">
      <c r="A64" s="9">
        <v>53</v>
      </c>
      <c r="B64" s="17" t="s">
        <v>193</v>
      </c>
      <c r="C64" s="17" t="s">
        <v>96</v>
      </c>
      <c r="D64" s="21" t="s">
        <v>8</v>
      </c>
      <c r="E64" s="18"/>
      <c r="F64" s="12"/>
      <c r="G64" s="31"/>
      <c r="H64" s="10">
        <v>820.0909090909091</v>
      </c>
      <c r="I64" s="12"/>
      <c r="J64" s="10"/>
      <c r="K64" s="10"/>
      <c r="L64" s="12"/>
      <c r="M64" s="12">
        <v>797.4671280276816</v>
      </c>
      <c r="N64" s="12"/>
      <c r="O64" s="12"/>
      <c r="P64" s="12"/>
      <c r="Q64" s="12"/>
      <c r="R64" s="12">
        <v>736.2222222222222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>
        <v>856.0366972477065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>
        <v>801.2595419847328</v>
      </c>
      <c r="AN64" s="12"/>
      <c r="AO64" s="12"/>
      <c r="AP64" s="12">
        <v>781.9172932330828</v>
      </c>
      <c r="AQ64" s="12"/>
      <c r="AR64" s="12"/>
      <c r="AS64" s="12"/>
      <c r="AT64" s="12">
        <v>1</v>
      </c>
      <c r="AU64" s="12"/>
      <c r="AV64" s="12"/>
      <c r="AW64" s="14">
        <f>SUM(F64:AV64)</f>
        <v>4793.993791806335</v>
      </c>
      <c r="AX64" s="4"/>
    </row>
    <row r="65" spans="1:50" ht="15.75">
      <c r="A65" s="6">
        <v>54</v>
      </c>
      <c r="B65" s="15" t="s">
        <v>123</v>
      </c>
      <c r="C65" s="15" t="s">
        <v>70</v>
      </c>
      <c r="D65" s="22" t="s">
        <v>20</v>
      </c>
      <c r="E65" s="16"/>
      <c r="F65" s="13">
        <v>769.3291139240506</v>
      </c>
      <c r="G65" s="32"/>
      <c r="H65" s="7"/>
      <c r="I65" s="13"/>
      <c r="J65" s="7"/>
      <c r="K65" s="7">
        <v>695.5580110497237</v>
      </c>
      <c r="L65" s="13"/>
      <c r="M65" s="13"/>
      <c r="N65" s="13"/>
      <c r="O65" s="13"/>
      <c r="P65" s="13">
        <v>577.1395348837209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>
        <v>625.8108108108108</v>
      </c>
      <c r="AB65" s="13"/>
      <c r="AC65" s="13"/>
      <c r="AD65" s="13">
        <v>624.3391812865498</v>
      </c>
      <c r="AE65" s="13"/>
      <c r="AF65" s="13"/>
      <c r="AG65" s="13">
        <v>730.4696132596684</v>
      </c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1">
        <v>575.7376425855514</v>
      </c>
      <c r="AV65" s="13"/>
      <c r="AW65" s="33">
        <f>SUM(F65:AV65)</f>
        <v>4598.3839078000765</v>
      </c>
      <c r="AX65" s="4"/>
    </row>
    <row r="66" spans="1:50" ht="12.75" customHeight="1">
      <c r="A66" s="9">
        <v>55</v>
      </c>
      <c r="B66" s="17" t="s">
        <v>129</v>
      </c>
      <c r="C66" s="17" t="s">
        <v>88</v>
      </c>
      <c r="D66" s="21" t="s">
        <v>17</v>
      </c>
      <c r="E66" s="18" t="s">
        <v>130</v>
      </c>
      <c r="F66" s="12"/>
      <c r="G66" s="31">
        <v>730.4830917874397</v>
      </c>
      <c r="H66" s="10"/>
      <c r="I66" s="12">
        <v>602.1749271137026</v>
      </c>
      <c r="J66" s="10"/>
      <c r="K66" s="10"/>
      <c r="L66" s="12"/>
      <c r="M66" s="12"/>
      <c r="N66" s="12">
        <v>632.1428571428571</v>
      </c>
      <c r="O66" s="12">
        <v>397.61538461538464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>
        <v>884.4186046511628</v>
      </c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744.3233082706768</v>
      </c>
      <c r="AQ66" s="12"/>
      <c r="AR66" s="12"/>
      <c r="AS66" s="12">
        <v>595.5102040816327</v>
      </c>
      <c r="AT66" s="12"/>
      <c r="AU66" s="12"/>
      <c r="AV66" s="12"/>
      <c r="AW66" s="14">
        <f>SUM(F66:AV66)</f>
        <v>4586.668377662856</v>
      </c>
      <c r="AX66" s="4"/>
    </row>
    <row r="67" spans="1:50" ht="15.75">
      <c r="A67" s="6">
        <v>56</v>
      </c>
      <c r="B67" s="15" t="s">
        <v>197</v>
      </c>
      <c r="C67" s="15" t="s">
        <v>186</v>
      </c>
      <c r="D67" s="22" t="s">
        <v>17</v>
      </c>
      <c r="E67" s="16" t="s">
        <v>198</v>
      </c>
      <c r="F67" s="13"/>
      <c r="G67" s="32"/>
      <c r="H67" s="7">
        <v>841.3030303030303</v>
      </c>
      <c r="I67" s="13"/>
      <c r="J67" s="7"/>
      <c r="K67" s="7"/>
      <c r="L67" s="13"/>
      <c r="M67" s="13">
        <v>790.5467128027682</v>
      </c>
      <c r="N67" s="13"/>
      <c r="O67" s="13">
        <v>782.2307692307693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>
        <v>763.0916030534352</v>
      </c>
      <c r="AN67" s="13"/>
      <c r="AO67" s="13"/>
      <c r="AP67" s="13">
        <v>716.7543859649122</v>
      </c>
      <c r="AQ67" s="13"/>
      <c r="AR67" s="13"/>
      <c r="AS67" s="13">
        <v>689.3877551020408</v>
      </c>
      <c r="AT67" s="13"/>
      <c r="AU67" s="41"/>
      <c r="AV67" s="13"/>
      <c r="AW67" s="33">
        <f>SUM(F67:AV67)</f>
        <v>4583.314256456956</v>
      </c>
      <c r="AX67" s="4"/>
    </row>
    <row r="68" spans="1:50" ht="12.75" customHeight="1">
      <c r="A68" s="9">
        <v>57</v>
      </c>
      <c r="B68" s="17" t="s">
        <v>108</v>
      </c>
      <c r="C68" s="17" t="s">
        <v>103</v>
      </c>
      <c r="D68" s="21" t="s">
        <v>20</v>
      </c>
      <c r="E68" s="18" t="s">
        <v>109</v>
      </c>
      <c r="F68" s="12">
        <v>671.2278481012659</v>
      </c>
      <c r="G68" s="31"/>
      <c r="H68" s="10">
        <v>744.3333333333333</v>
      </c>
      <c r="I68" s="12"/>
      <c r="J68" s="10"/>
      <c r="K68" s="10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560.0116959064328</v>
      </c>
      <c r="AE68" s="12"/>
      <c r="AF68" s="12"/>
      <c r="AG68" s="12"/>
      <c r="AH68" s="12">
        <v>303.1612903225806</v>
      </c>
      <c r="AI68" s="12"/>
      <c r="AJ68" s="12">
        <v>590.394495412844</v>
      </c>
      <c r="AK68" s="12"/>
      <c r="AL68" s="12"/>
      <c r="AM68" s="12"/>
      <c r="AN68" s="12">
        <v>503.45205479452056</v>
      </c>
      <c r="AO68" s="12"/>
      <c r="AP68" s="12">
        <v>608.984962406015</v>
      </c>
      <c r="AQ68" s="12"/>
      <c r="AR68" s="12"/>
      <c r="AS68" s="12">
        <v>495.51020408163265</v>
      </c>
      <c r="AT68" s="12"/>
      <c r="AU68" s="12"/>
      <c r="AV68" s="12"/>
      <c r="AW68" s="14">
        <f>SUM(F68:AV68)</f>
        <v>4477.0758843586245</v>
      </c>
      <c r="AX68" s="4"/>
    </row>
    <row r="69" spans="1:50" ht="15.75">
      <c r="A69" s="6">
        <v>58</v>
      </c>
      <c r="B69" s="15" t="s">
        <v>172</v>
      </c>
      <c r="C69" s="15" t="s">
        <v>77</v>
      </c>
      <c r="D69" s="22" t="s">
        <v>8</v>
      </c>
      <c r="E69" s="16" t="s">
        <v>173</v>
      </c>
      <c r="F69" s="13">
        <v>655.4050632911392</v>
      </c>
      <c r="G69" s="32"/>
      <c r="H69" s="7"/>
      <c r="I69" s="13"/>
      <c r="J69" s="7"/>
      <c r="K69" s="7"/>
      <c r="L69" s="13"/>
      <c r="M69" s="13">
        <v>627.916955017301</v>
      </c>
      <c r="N69" s="13"/>
      <c r="O69" s="13">
        <v>659.1538461538462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>
        <v>842.5581395348837</v>
      </c>
      <c r="AG69" s="13"/>
      <c r="AH69" s="13"/>
      <c r="AI69" s="13">
        <v>759.8151658767772</v>
      </c>
      <c r="AJ69" s="13"/>
      <c r="AK69" s="13"/>
      <c r="AL69" s="13"/>
      <c r="AM69" s="13"/>
      <c r="AN69" s="13"/>
      <c r="AO69" s="13"/>
      <c r="AP69" s="13">
        <v>553.8471177944862</v>
      </c>
      <c r="AQ69" s="13"/>
      <c r="AR69" s="13"/>
      <c r="AS69" s="13"/>
      <c r="AT69" s="13"/>
      <c r="AU69" s="41">
        <v>347.60076045627375</v>
      </c>
      <c r="AV69" s="13"/>
      <c r="AW69" s="33">
        <f>SUM(F69:AV69)</f>
        <v>4446.2970481247075</v>
      </c>
      <c r="AX69" s="4"/>
    </row>
    <row r="70" spans="1:50" ht="12.75" customHeight="1">
      <c r="A70" s="9">
        <v>59</v>
      </c>
      <c r="B70" s="17" t="s">
        <v>205</v>
      </c>
      <c r="C70" s="17" t="s">
        <v>206</v>
      </c>
      <c r="D70" s="21" t="s">
        <v>17</v>
      </c>
      <c r="E70" s="18"/>
      <c r="F70" s="12"/>
      <c r="G70" s="31"/>
      <c r="H70" s="10"/>
      <c r="I70" s="12">
        <v>427.2478134110787</v>
      </c>
      <c r="J70" s="10"/>
      <c r="K70" s="10"/>
      <c r="L70" s="12"/>
      <c r="M70" s="12">
        <v>714.4221453287198</v>
      </c>
      <c r="N70" s="12"/>
      <c r="O70" s="12"/>
      <c r="P70" s="12">
        <v>681.7906976744187</v>
      </c>
      <c r="Q70" s="12"/>
      <c r="R70" s="12">
        <v>717.7037037037037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>
        <v>668.3761467889908</v>
      </c>
      <c r="AK70" s="12"/>
      <c r="AL70" s="12"/>
      <c r="AM70" s="12"/>
      <c r="AN70" s="12">
        <v>544.5479452054794</v>
      </c>
      <c r="AO70" s="12"/>
      <c r="AP70" s="12"/>
      <c r="AQ70" s="12">
        <v>431.8461538461538</v>
      </c>
      <c r="AR70" s="12"/>
      <c r="AS70" s="12"/>
      <c r="AT70" s="12"/>
      <c r="AU70" s="12"/>
      <c r="AV70" s="12"/>
      <c r="AW70" s="14">
        <f>SUM(F70:AV70)</f>
        <v>4185.934605958544</v>
      </c>
      <c r="AX70" s="4"/>
    </row>
    <row r="71" spans="1:50" ht="15.75">
      <c r="A71" s="6">
        <v>60</v>
      </c>
      <c r="B71" s="15" t="s">
        <v>79</v>
      </c>
      <c r="C71" s="15" t="s">
        <v>78</v>
      </c>
      <c r="D71" s="22" t="s">
        <v>20</v>
      </c>
      <c r="E71" s="16"/>
      <c r="F71" s="13">
        <v>680.7215189873418</v>
      </c>
      <c r="G71" s="32"/>
      <c r="H71" s="7">
        <v>717.060606060606</v>
      </c>
      <c r="I71" s="13"/>
      <c r="J71" s="7"/>
      <c r="K71" s="7"/>
      <c r="L71" s="13"/>
      <c r="M71" s="13"/>
      <c r="N71" s="13">
        <v>257.1428571428571</v>
      </c>
      <c r="O71" s="13"/>
      <c r="P71" s="13"/>
      <c r="Q71" s="13"/>
      <c r="R71" s="13"/>
      <c r="S71" s="13"/>
      <c r="T71" s="13">
        <v>591.919621749409</v>
      </c>
      <c r="U71" s="13"/>
      <c r="V71" s="13"/>
      <c r="W71" s="13"/>
      <c r="X71" s="13"/>
      <c r="Y71" s="13"/>
      <c r="Z71" s="13"/>
      <c r="AA71" s="13">
        <v>566.3513513513514</v>
      </c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>
        <v>644.0726817042607</v>
      </c>
      <c r="AQ71" s="13"/>
      <c r="AR71" s="13"/>
      <c r="AS71" s="13">
        <v>652.6530612244899</v>
      </c>
      <c r="AT71" s="13"/>
      <c r="AU71" s="41"/>
      <c r="AV71" s="13"/>
      <c r="AW71" s="33">
        <f>SUM(F71:AV71)</f>
        <v>4109.921698220315</v>
      </c>
      <c r="AX71" s="4"/>
    </row>
    <row r="72" spans="1:50" ht="12.75" customHeight="1">
      <c r="A72" s="9">
        <v>61</v>
      </c>
      <c r="B72" s="17" t="s">
        <v>97</v>
      </c>
      <c r="C72" s="17" t="s">
        <v>13</v>
      </c>
      <c r="D72" s="21" t="s">
        <v>17</v>
      </c>
      <c r="E72" s="18" t="s">
        <v>146</v>
      </c>
      <c r="F72" s="12">
        <v>348.44303797468353</v>
      </c>
      <c r="G72" s="31"/>
      <c r="H72" s="10"/>
      <c r="I72" s="12"/>
      <c r="J72" s="10"/>
      <c r="K72" s="10"/>
      <c r="L72" s="12"/>
      <c r="M72" s="12"/>
      <c r="N72" s="12">
        <v>816.6666666666666</v>
      </c>
      <c r="O72" s="12"/>
      <c r="P72" s="12"/>
      <c r="Q72" s="12"/>
      <c r="R72" s="12"/>
      <c r="S72" s="12"/>
      <c r="T72" s="12"/>
      <c r="U72" s="12"/>
      <c r="V72" s="12"/>
      <c r="W72" s="12"/>
      <c r="X72" s="12">
        <v>316</v>
      </c>
      <c r="Y72" s="12"/>
      <c r="Z72" s="12"/>
      <c r="AA72" s="12"/>
      <c r="AB72" s="12"/>
      <c r="AC72" s="12"/>
      <c r="AD72" s="12">
        <v>910.8888888888889</v>
      </c>
      <c r="AE72" s="12"/>
      <c r="AF72" s="12"/>
      <c r="AG72" s="12">
        <v>926.6022099447514</v>
      </c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778</v>
      </c>
      <c r="AR72" s="12"/>
      <c r="AS72" s="12"/>
      <c r="AT72" s="12"/>
      <c r="AU72" s="12"/>
      <c r="AV72" s="12"/>
      <c r="AW72" s="14">
        <f>SUM(F72:AV72)</f>
        <v>4096.60080347499</v>
      </c>
      <c r="AX72" s="4"/>
    </row>
    <row r="73" spans="1:50" ht="12.75" customHeight="1">
      <c r="A73" s="6">
        <v>62</v>
      </c>
      <c r="B73" s="15" t="s">
        <v>111</v>
      </c>
      <c r="C73" s="15" t="s">
        <v>137</v>
      </c>
      <c r="D73" s="22" t="s">
        <v>17</v>
      </c>
      <c r="E73" s="16"/>
      <c r="F73" s="13"/>
      <c r="G73" s="32">
        <v>633.8647342995168</v>
      </c>
      <c r="H73" s="7"/>
      <c r="I73" s="13">
        <v>465.1486880466472</v>
      </c>
      <c r="J73" s="7"/>
      <c r="K73" s="7"/>
      <c r="L73" s="13"/>
      <c r="M73" s="13"/>
      <c r="N73" s="13">
        <v>519.047619047619</v>
      </c>
      <c r="O73" s="13"/>
      <c r="P73" s="13"/>
      <c r="Q73" s="13"/>
      <c r="R73" s="13"/>
      <c r="S73" s="13"/>
      <c r="T73" s="13"/>
      <c r="U73" s="13">
        <v>301.025641025641</v>
      </c>
      <c r="V73" s="13"/>
      <c r="W73" s="13"/>
      <c r="X73" s="13"/>
      <c r="Y73" s="13"/>
      <c r="Z73" s="13"/>
      <c r="AA73" s="13"/>
      <c r="AB73" s="13"/>
      <c r="AC73" s="13"/>
      <c r="AD73" s="13"/>
      <c r="AE73" s="13">
        <v>595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>
        <v>590.5</v>
      </c>
      <c r="AR73" s="13">
        <v>632.2682926829268</v>
      </c>
      <c r="AS73" s="13"/>
      <c r="AT73" s="13"/>
      <c r="AU73" s="41"/>
      <c r="AV73" s="13">
        <v>353.42857142857144</v>
      </c>
      <c r="AW73" s="33">
        <f>SUM(F73:AV73)</f>
        <v>4090.2835465309226</v>
      </c>
      <c r="AX73" s="4"/>
    </row>
    <row r="74" spans="1:50" ht="12.75" customHeight="1">
      <c r="A74" s="9">
        <v>63</v>
      </c>
      <c r="B74" s="17" t="s">
        <v>95</v>
      </c>
      <c r="C74" s="17" t="s">
        <v>96</v>
      </c>
      <c r="D74" s="21" t="s">
        <v>8</v>
      </c>
      <c r="E74" s="18" t="s">
        <v>166</v>
      </c>
      <c r="F74" s="12">
        <v>728.1898734177215</v>
      </c>
      <c r="G74" s="31"/>
      <c r="H74" s="10"/>
      <c r="I74" s="12">
        <v>377.6851311953353</v>
      </c>
      <c r="J74" s="10"/>
      <c r="K74" s="10"/>
      <c r="L74" s="12"/>
      <c r="M74" s="12"/>
      <c r="N74" s="12">
        <v>453.57142857142856</v>
      </c>
      <c r="O74" s="12"/>
      <c r="P74" s="12">
        <v>716.6744186046512</v>
      </c>
      <c r="Q74" s="12"/>
      <c r="R74" s="12"/>
      <c r="S74" s="12"/>
      <c r="T74" s="12">
        <v>516.2695035460993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>
        <v>755.3314917127072</v>
      </c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509.7959183673469</v>
      </c>
      <c r="AT74" s="12"/>
      <c r="AU74" s="12"/>
      <c r="AV74" s="12"/>
      <c r="AW74" s="14">
        <f>SUM(F74:AV74)</f>
        <v>4057.51776541529</v>
      </c>
      <c r="AX74" s="4"/>
    </row>
    <row r="75" spans="1:50" ht="12.75" customHeight="1">
      <c r="A75" s="6">
        <v>64</v>
      </c>
      <c r="B75" s="15" t="s">
        <v>207</v>
      </c>
      <c r="C75" s="15" t="s">
        <v>69</v>
      </c>
      <c r="D75" s="22" t="s">
        <v>20</v>
      </c>
      <c r="E75" s="16" t="s">
        <v>208</v>
      </c>
      <c r="F75" s="13"/>
      <c r="G75" s="32"/>
      <c r="H75" s="7"/>
      <c r="I75" s="13">
        <v>788.7638483965014</v>
      </c>
      <c r="J75" s="7"/>
      <c r="K75" s="7"/>
      <c r="L75" s="13"/>
      <c r="M75" s="13"/>
      <c r="N75" s="13">
        <v>709.5238095238095</v>
      </c>
      <c r="O75" s="13"/>
      <c r="P75" s="13"/>
      <c r="Q75" s="13">
        <v>764.3333333333333</v>
      </c>
      <c r="R75" s="13"/>
      <c r="S75" s="13"/>
      <c r="T75" s="13">
        <v>885.063829787234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872.1428571428571</v>
      </c>
      <c r="AQ75" s="13"/>
      <c r="AR75" s="13"/>
      <c r="AS75" s="13"/>
      <c r="AT75" s="13"/>
      <c r="AU75" s="41"/>
      <c r="AV75" s="13"/>
      <c r="AW75" s="33">
        <f>SUM(F75:AV75)</f>
        <v>4019.827678183735</v>
      </c>
      <c r="AX75" s="4"/>
    </row>
    <row r="76" spans="1:50" ht="12.75" customHeight="1">
      <c r="A76" s="9">
        <v>65</v>
      </c>
      <c r="B76" s="17" t="s">
        <v>110</v>
      </c>
      <c r="C76" s="17" t="s">
        <v>11</v>
      </c>
      <c r="D76" s="21" t="s">
        <v>17</v>
      </c>
      <c r="E76" s="18" t="s">
        <v>258</v>
      </c>
      <c r="F76" s="12">
        <v>547.8101265822785</v>
      </c>
      <c r="G76" s="31"/>
      <c r="H76" s="10"/>
      <c r="I76" s="12">
        <v>0</v>
      </c>
      <c r="J76" s="10"/>
      <c r="K76" s="10"/>
      <c r="L76" s="12"/>
      <c r="M76" s="12">
        <v>631.3771626297578</v>
      </c>
      <c r="N76" s="12"/>
      <c r="O76" s="12"/>
      <c r="P76" s="12"/>
      <c r="Q76" s="12"/>
      <c r="R76" s="12"/>
      <c r="S76" s="12"/>
      <c r="T76" s="12">
        <v>355.5130023640662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>
        <v>257</v>
      </c>
      <c r="AL76" s="12"/>
      <c r="AM76" s="12"/>
      <c r="AN76" s="12">
        <v>352.7671232876712</v>
      </c>
      <c r="AO76" s="12"/>
      <c r="AP76" s="12">
        <v>624.0225563909775</v>
      </c>
      <c r="AQ76" s="12"/>
      <c r="AR76" s="12"/>
      <c r="AS76" s="12">
        <v>626.1224489795918</v>
      </c>
      <c r="AT76" s="12"/>
      <c r="AU76" s="12">
        <v>621.3650190114068</v>
      </c>
      <c r="AV76" s="12"/>
      <c r="AW76" s="14">
        <f>SUM(F76:AV76)</f>
        <v>4015.9774392457502</v>
      </c>
      <c r="AX76" s="4"/>
    </row>
    <row r="77" spans="1:50" ht="12.75" customHeight="1">
      <c r="A77" s="6">
        <v>66</v>
      </c>
      <c r="B77" s="15" t="s">
        <v>283</v>
      </c>
      <c r="C77" s="15" t="s">
        <v>186</v>
      </c>
      <c r="D77" s="22" t="s">
        <v>17</v>
      </c>
      <c r="E77" s="16" t="s">
        <v>284</v>
      </c>
      <c r="F77" s="13"/>
      <c r="G77" s="32"/>
      <c r="H77" s="7">
        <v>595.8484848484849</v>
      </c>
      <c r="I77" s="13"/>
      <c r="J77" s="7"/>
      <c r="K77" s="7"/>
      <c r="L77" s="13"/>
      <c r="M77" s="13"/>
      <c r="N77" s="13"/>
      <c r="O77" s="13"/>
      <c r="P77" s="13">
        <v>332.95348837209303</v>
      </c>
      <c r="Q77" s="13"/>
      <c r="R77" s="13"/>
      <c r="S77" s="13">
        <v>270.82932166301964</v>
      </c>
      <c r="T77" s="13">
        <v>0</v>
      </c>
      <c r="U77" s="13"/>
      <c r="V77" s="13"/>
      <c r="W77" s="13"/>
      <c r="X77" s="13"/>
      <c r="Y77" s="13"/>
      <c r="Z77" s="13"/>
      <c r="AA77" s="13">
        <v>501.48648648648646</v>
      </c>
      <c r="AB77" s="13"/>
      <c r="AC77" s="13"/>
      <c r="AD77" s="13"/>
      <c r="AE77" s="13"/>
      <c r="AF77" s="13"/>
      <c r="AG77" s="13"/>
      <c r="AH77" s="13"/>
      <c r="AI77" s="13"/>
      <c r="AJ77" s="13">
        <v>594.9816513761468</v>
      </c>
      <c r="AK77" s="13"/>
      <c r="AL77" s="13"/>
      <c r="AM77" s="13">
        <v>618.0534351145038</v>
      </c>
      <c r="AN77" s="13"/>
      <c r="AO77" s="13"/>
      <c r="AP77" s="13">
        <v>578.9097744360902</v>
      </c>
      <c r="AQ77" s="13"/>
      <c r="AR77" s="13"/>
      <c r="AS77" s="13">
        <v>485.30612244897964</v>
      </c>
      <c r="AT77" s="13"/>
      <c r="AU77" s="41"/>
      <c r="AV77" s="13"/>
      <c r="AW77" s="33">
        <f>SUM(F77:AV77)</f>
        <v>3978.3687647458046</v>
      </c>
      <c r="AX77" s="4"/>
    </row>
    <row r="78" spans="1:50" ht="15.75">
      <c r="A78" s="9">
        <v>67</v>
      </c>
      <c r="B78" s="17" t="s">
        <v>104</v>
      </c>
      <c r="C78" s="17" t="s">
        <v>51</v>
      </c>
      <c r="D78" s="21" t="s">
        <v>8</v>
      </c>
      <c r="E78" s="18" t="s">
        <v>166</v>
      </c>
      <c r="F78" s="12">
        <v>649.0759493670886</v>
      </c>
      <c r="G78" s="31"/>
      <c r="H78" s="10"/>
      <c r="I78" s="12">
        <v>316.4606413994169</v>
      </c>
      <c r="J78" s="10"/>
      <c r="K78" s="10"/>
      <c r="L78" s="12"/>
      <c r="M78" s="12"/>
      <c r="N78" s="12">
        <v>405.95238095238096</v>
      </c>
      <c r="O78" s="12"/>
      <c r="P78" s="12">
        <v>495.7441860465116</v>
      </c>
      <c r="Q78" s="12"/>
      <c r="R78" s="12"/>
      <c r="S78" s="12"/>
      <c r="T78" s="12">
        <v>518.6335697399527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>
        <v>631.0220994475138</v>
      </c>
      <c r="AH78" s="12"/>
      <c r="AI78" s="12"/>
      <c r="AJ78" s="12"/>
      <c r="AK78" s="12"/>
      <c r="AL78" s="12"/>
      <c r="AM78" s="12"/>
      <c r="AN78" s="12"/>
      <c r="AO78" s="12"/>
      <c r="AP78" s="12">
        <v>458.609022556391</v>
      </c>
      <c r="AQ78" s="12"/>
      <c r="AR78" s="12"/>
      <c r="AS78" s="12">
        <v>501.63265306122446</v>
      </c>
      <c r="AT78" s="12"/>
      <c r="AU78" s="12"/>
      <c r="AV78" s="12"/>
      <c r="AW78" s="14">
        <f>SUM(F78:AV78)</f>
        <v>3977.13050257048</v>
      </c>
      <c r="AX78" s="4"/>
    </row>
    <row r="79" spans="1:50" ht="12.75" customHeight="1">
      <c r="A79" s="6">
        <v>68</v>
      </c>
      <c r="B79" s="15" t="s">
        <v>144</v>
      </c>
      <c r="C79" s="15" t="s">
        <v>45</v>
      </c>
      <c r="D79" s="22" t="s">
        <v>56</v>
      </c>
      <c r="E79" s="16" t="s">
        <v>251</v>
      </c>
      <c r="F79" s="13"/>
      <c r="G79" s="32">
        <v>397.1497584541063</v>
      </c>
      <c r="H79" s="7"/>
      <c r="I79" s="13"/>
      <c r="J79" s="7"/>
      <c r="K79" s="7"/>
      <c r="L79" s="13"/>
      <c r="M79" s="13"/>
      <c r="N79" s="13">
        <v>352.3809523809524</v>
      </c>
      <c r="O79" s="13"/>
      <c r="P79" s="13"/>
      <c r="Q79" s="13"/>
      <c r="R79" s="13"/>
      <c r="S79" s="13"/>
      <c r="T79" s="13"/>
      <c r="U79" s="13">
        <v>398.46153846153845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>
        <v>613.041095890411</v>
      </c>
      <c r="AO79" s="13"/>
      <c r="AP79" s="13">
        <v>686.6791979949875</v>
      </c>
      <c r="AQ79" s="13"/>
      <c r="AR79" s="13"/>
      <c r="AS79" s="13">
        <v>713.8775510204082</v>
      </c>
      <c r="AT79" s="13"/>
      <c r="AU79" s="41">
        <v>739.2357414448669</v>
      </c>
      <c r="AV79" s="13"/>
      <c r="AW79" s="33">
        <f>SUM(F79:AV79)</f>
        <v>3900.8258356472707</v>
      </c>
      <c r="AX79" s="4"/>
    </row>
    <row r="80" spans="1:50" ht="12.75" customHeight="1">
      <c r="A80" s="9">
        <v>69</v>
      </c>
      <c r="B80" s="17" t="s">
        <v>174</v>
      </c>
      <c r="C80" s="17" t="s">
        <v>10</v>
      </c>
      <c r="D80" s="21" t="s">
        <v>8</v>
      </c>
      <c r="E80" s="18"/>
      <c r="F80" s="12">
        <v>639.5822784810127</v>
      </c>
      <c r="G80" s="31"/>
      <c r="H80" s="10"/>
      <c r="I80" s="12"/>
      <c r="J80" s="10"/>
      <c r="K80" s="10">
        <v>375.1160220994475</v>
      </c>
      <c r="L80" s="12"/>
      <c r="M80" s="12"/>
      <c r="N80" s="12"/>
      <c r="O80" s="12"/>
      <c r="P80" s="12"/>
      <c r="Q80" s="12"/>
      <c r="R80" s="12"/>
      <c r="S80" s="12">
        <v>413.0612691466083</v>
      </c>
      <c r="T80" s="12"/>
      <c r="U80" s="12"/>
      <c r="V80" s="12"/>
      <c r="W80" s="12"/>
      <c r="X80" s="12"/>
      <c r="Y80" s="12"/>
      <c r="Z80" s="12"/>
      <c r="AA80" s="12"/>
      <c r="AB80" s="12"/>
      <c r="AC80" s="12">
        <v>690.8990825688073</v>
      </c>
      <c r="AD80" s="12"/>
      <c r="AE80" s="12"/>
      <c r="AF80" s="12"/>
      <c r="AG80" s="12"/>
      <c r="AH80" s="12"/>
      <c r="AI80" s="12">
        <v>845.1232227488151</v>
      </c>
      <c r="AJ80" s="12"/>
      <c r="AK80" s="12"/>
      <c r="AL80" s="12"/>
      <c r="AM80" s="12"/>
      <c r="AN80" s="12"/>
      <c r="AO80" s="12"/>
      <c r="AP80" s="12">
        <v>511.2406015037594</v>
      </c>
      <c r="AQ80" s="12"/>
      <c r="AR80" s="12"/>
      <c r="AS80" s="12">
        <v>407.7551020408164</v>
      </c>
      <c r="AT80" s="12"/>
      <c r="AU80" s="12"/>
      <c r="AV80" s="12"/>
      <c r="AW80" s="14">
        <f>SUM(F80:AV80)</f>
        <v>3882.7775785892673</v>
      </c>
      <c r="AX80" s="4"/>
    </row>
    <row r="81" spans="1:50" ht="15.75">
      <c r="A81" s="6">
        <v>70</v>
      </c>
      <c r="B81" s="15" t="s">
        <v>183</v>
      </c>
      <c r="C81" s="15" t="s">
        <v>85</v>
      </c>
      <c r="D81" s="22" t="s">
        <v>105</v>
      </c>
      <c r="E81" s="16"/>
      <c r="F81" s="35">
        <v>0</v>
      </c>
      <c r="G81" s="32"/>
      <c r="H81" s="7">
        <v>380.69696969696975</v>
      </c>
      <c r="I81" s="13"/>
      <c r="J81" s="7"/>
      <c r="K81" s="7"/>
      <c r="L81" s="13"/>
      <c r="M81" s="13">
        <v>368.40138408304495</v>
      </c>
      <c r="N81" s="13"/>
      <c r="O81" s="35">
        <v>0</v>
      </c>
      <c r="P81" s="13"/>
      <c r="Q81" s="13"/>
      <c r="R81" s="13">
        <v>374.082304526749</v>
      </c>
      <c r="S81" s="13"/>
      <c r="T81" s="13"/>
      <c r="U81" s="13"/>
      <c r="V81" s="13"/>
      <c r="W81" s="13"/>
      <c r="X81" s="13"/>
      <c r="Y81" s="13"/>
      <c r="Z81" s="13">
        <v>483.646464646465</v>
      </c>
      <c r="AA81" s="13"/>
      <c r="AB81" s="13"/>
      <c r="AC81" s="13">
        <v>447.7798165137615</v>
      </c>
      <c r="AD81" s="13"/>
      <c r="AE81" s="13"/>
      <c r="AF81" s="13">
        <v>633.2558139534883</v>
      </c>
      <c r="AG81" s="13"/>
      <c r="AH81" s="13"/>
      <c r="AI81" s="13">
        <v>475.4549763033175</v>
      </c>
      <c r="AJ81" s="13"/>
      <c r="AK81" s="13"/>
      <c r="AL81" s="13">
        <v>627.9512195121952</v>
      </c>
      <c r="AM81" s="13"/>
      <c r="AN81" s="13"/>
      <c r="AO81" s="13"/>
      <c r="AP81" s="13"/>
      <c r="AQ81" s="13"/>
      <c r="AR81" s="13"/>
      <c r="AS81" s="13">
        <v>0</v>
      </c>
      <c r="AT81" s="13"/>
      <c r="AU81" s="41">
        <v>0</v>
      </c>
      <c r="AV81" s="13"/>
      <c r="AW81" s="33">
        <f>SUM(F81:AV81)</f>
        <v>3791.2689492359914</v>
      </c>
      <c r="AX81" s="4" t="s">
        <v>121</v>
      </c>
    </row>
    <row r="82" spans="1:50" ht="12.75" customHeight="1">
      <c r="A82" s="9">
        <v>71</v>
      </c>
      <c r="B82" s="17" t="s">
        <v>141</v>
      </c>
      <c r="C82" s="17" t="s">
        <v>51</v>
      </c>
      <c r="D82" s="21" t="s">
        <v>8</v>
      </c>
      <c r="E82" s="18"/>
      <c r="F82" s="12"/>
      <c r="G82" s="31">
        <v>513.0917874396135</v>
      </c>
      <c r="H82" s="10"/>
      <c r="I82" s="12">
        <v>331.0379008746356</v>
      </c>
      <c r="J82" s="10"/>
      <c r="K82" s="10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>
        <v>471.8372093023256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>
        <v>824.1603053435115</v>
      </c>
      <c r="AN82" s="12"/>
      <c r="AO82" s="12"/>
      <c r="AP82" s="12">
        <v>842.0676691729324</v>
      </c>
      <c r="AQ82" s="12"/>
      <c r="AR82" s="12"/>
      <c r="AS82" s="12"/>
      <c r="AT82" s="12"/>
      <c r="AU82" s="12">
        <v>796.2699619771863</v>
      </c>
      <c r="AV82" s="12"/>
      <c r="AW82" s="14">
        <f>SUM(F82:AV82)</f>
        <v>3778.4648341102047</v>
      </c>
      <c r="AX82" s="4"/>
    </row>
    <row r="83" spans="1:50" ht="12.75" customHeight="1">
      <c r="A83" s="6">
        <v>72</v>
      </c>
      <c r="B83" s="15" t="s">
        <v>90</v>
      </c>
      <c r="C83" s="15" t="s">
        <v>77</v>
      </c>
      <c r="D83" s="22" t="s">
        <v>8</v>
      </c>
      <c r="E83" s="16"/>
      <c r="F83" s="13"/>
      <c r="G83" s="32"/>
      <c r="H83" s="7"/>
      <c r="I83" s="13">
        <v>538.0349854227405</v>
      </c>
      <c r="J83" s="7"/>
      <c r="K83" s="7"/>
      <c r="L83" s="13"/>
      <c r="M83" s="13">
        <v>835.5294117647059</v>
      </c>
      <c r="N83" s="13"/>
      <c r="O83" s="13"/>
      <c r="P83" s="13"/>
      <c r="Q83" s="13"/>
      <c r="R83" s="13">
        <v>795.8930041152264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>
        <v>819.7522935779816</v>
      </c>
      <c r="AK83" s="13"/>
      <c r="AL83" s="13"/>
      <c r="AM83" s="13"/>
      <c r="AN83" s="13">
        <v>763.7260273972603</v>
      </c>
      <c r="AO83" s="13"/>
      <c r="AP83" s="13"/>
      <c r="AQ83" s="13"/>
      <c r="AR83" s="13"/>
      <c r="AS83" s="13"/>
      <c r="AT83" s="13"/>
      <c r="AU83" s="41"/>
      <c r="AV83" s="13"/>
      <c r="AW83" s="33">
        <f>SUM(F83:AV83)</f>
        <v>3752.935722277915</v>
      </c>
      <c r="AX83" s="4"/>
    </row>
    <row r="84" spans="1:50" ht="12.75" customHeight="1">
      <c r="A84" s="9">
        <v>73</v>
      </c>
      <c r="B84" s="17" t="s">
        <v>134</v>
      </c>
      <c r="C84" s="17" t="s">
        <v>9</v>
      </c>
      <c r="D84" s="21" t="s">
        <v>17</v>
      </c>
      <c r="E84" s="18" t="s">
        <v>46</v>
      </c>
      <c r="F84" s="12"/>
      <c r="G84" s="31">
        <v>667.6811594202899</v>
      </c>
      <c r="H84" s="10"/>
      <c r="I84" s="12">
        <v>870.3965014577259</v>
      </c>
      <c r="J84" s="10"/>
      <c r="K84" s="10"/>
      <c r="L84" s="12"/>
      <c r="M84" s="12"/>
      <c r="N84" s="12">
        <v>655.952380952381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720</v>
      </c>
      <c r="AT84" s="12"/>
      <c r="AU84" s="12">
        <v>765.8517110266159</v>
      </c>
      <c r="AV84" s="12"/>
      <c r="AW84" s="14">
        <f>SUM(F84:AV84)</f>
        <v>3679.8817528570125</v>
      </c>
      <c r="AX84" s="4"/>
    </row>
    <row r="85" spans="1:50" ht="15.75">
      <c r="A85" s="6">
        <v>74</v>
      </c>
      <c r="B85" s="15" t="s">
        <v>140</v>
      </c>
      <c r="C85" s="15" t="s">
        <v>13</v>
      </c>
      <c r="D85" s="22" t="s">
        <v>8</v>
      </c>
      <c r="E85" s="16"/>
      <c r="F85" s="13"/>
      <c r="G85" s="32">
        <v>522.7536231884058</v>
      </c>
      <c r="H85" s="7"/>
      <c r="I85" s="13">
        <v>558.4431486880467</v>
      </c>
      <c r="J85" s="7"/>
      <c r="K85" s="7">
        <v>618.2099447513813</v>
      </c>
      <c r="L85" s="13"/>
      <c r="M85" s="13"/>
      <c r="N85" s="13"/>
      <c r="O85" s="13"/>
      <c r="P85" s="13"/>
      <c r="Q85" s="13"/>
      <c r="R85" s="13">
        <v>762.9711934156378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>
        <v>665.2748538011696</v>
      </c>
      <c r="AE85" s="13"/>
      <c r="AF85" s="13"/>
      <c r="AG85" s="13"/>
      <c r="AH85" s="13">
        <v>508.8064516129032</v>
      </c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1"/>
      <c r="AV85" s="13"/>
      <c r="AW85" s="33">
        <f>SUM(F85:AV85)</f>
        <v>3636.459215457544</v>
      </c>
      <c r="AX85" s="4"/>
    </row>
    <row r="86" spans="1:50" ht="12.75" customHeight="1">
      <c r="A86" s="9">
        <v>75</v>
      </c>
      <c r="B86" s="17" t="s">
        <v>179</v>
      </c>
      <c r="C86" s="17" t="s">
        <v>41</v>
      </c>
      <c r="D86" s="21" t="s">
        <v>17</v>
      </c>
      <c r="E86" s="18" t="s">
        <v>180</v>
      </c>
      <c r="F86" s="12">
        <v>475.02531645569616</v>
      </c>
      <c r="G86" s="31"/>
      <c r="H86" s="10">
        <v>489.78787878787875</v>
      </c>
      <c r="I86" s="12"/>
      <c r="J86" s="10"/>
      <c r="K86" s="10"/>
      <c r="L86" s="12"/>
      <c r="M86" s="12">
        <v>569.0934256055364</v>
      </c>
      <c r="N86" s="12"/>
      <c r="O86" s="12"/>
      <c r="P86" s="12"/>
      <c r="Q86" s="12"/>
      <c r="R86" s="12"/>
      <c r="S86" s="12">
        <v>515.9059080962801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>
        <v>443.605504587156</v>
      </c>
      <c r="AK86" s="12"/>
      <c r="AL86" s="12"/>
      <c r="AM86" s="12">
        <v>602.7862595419847</v>
      </c>
      <c r="AN86" s="12"/>
      <c r="AO86" s="12"/>
      <c r="AP86" s="12">
        <v>493.69674185463657</v>
      </c>
      <c r="AQ86" s="12"/>
      <c r="AR86" s="12"/>
      <c r="AS86" s="12"/>
      <c r="AT86" s="12"/>
      <c r="AU86" s="12"/>
      <c r="AV86" s="12"/>
      <c r="AW86" s="14">
        <f>SUM(F86:AV86)</f>
        <v>3589.9010349291684</v>
      </c>
      <c r="AX86" s="4"/>
    </row>
    <row r="87" spans="1:50" ht="12.75" customHeight="1">
      <c r="A87" s="6">
        <v>76</v>
      </c>
      <c r="B87" s="15" t="s">
        <v>112</v>
      </c>
      <c r="C87" s="15" t="s">
        <v>113</v>
      </c>
      <c r="D87" s="22" t="s">
        <v>65</v>
      </c>
      <c r="E87" s="16"/>
      <c r="F87" s="13"/>
      <c r="G87" s="32">
        <v>324.6859903381643</v>
      </c>
      <c r="H87" s="7"/>
      <c r="I87" s="13"/>
      <c r="J87" s="7"/>
      <c r="K87" s="7"/>
      <c r="L87" s="13"/>
      <c r="M87" s="13"/>
      <c r="N87" s="13"/>
      <c r="O87" s="13"/>
      <c r="P87" s="13"/>
      <c r="Q87" s="13"/>
      <c r="R87" s="13"/>
      <c r="S87" s="13">
        <v>758.7943107221006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>
        <v>694.5580110497237</v>
      </c>
      <c r="AH87" s="13"/>
      <c r="AI87" s="13"/>
      <c r="AJ87" s="13">
        <v>645.440366972477</v>
      </c>
      <c r="AK87" s="13"/>
      <c r="AL87" s="13"/>
      <c r="AM87" s="13">
        <v>755.4580152671756</v>
      </c>
      <c r="AN87" s="13"/>
      <c r="AO87" s="13"/>
      <c r="AP87" s="13"/>
      <c r="AQ87" s="13"/>
      <c r="AR87" s="13"/>
      <c r="AS87" s="13"/>
      <c r="AT87" s="13"/>
      <c r="AU87" s="41">
        <v>309.5779467680609</v>
      </c>
      <c r="AV87" s="13"/>
      <c r="AW87" s="33">
        <f>SUM(F87:AV87)</f>
        <v>3488.514641117702</v>
      </c>
      <c r="AX87" s="4" t="s">
        <v>122</v>
      </c>
    </row>
    <row r="88" spans="1:50" ht="12.75" customHeight="1">
      <c r="A88" s="9">
        <v>77</v>
      </c>
      <c r="B88" s="17" t="s">
        <v>111</v>
      </c>
      <c r="C88" s="17" t="s">
        <v>136</v>
      </c>
      <c r="D88" s="21" t="s">
        <v>17</v>
      </c>
      <c r="E88" s="18"/>
      <c r="F88" s="12"/>
      <c r="G88" s="31">
        <v>638.695652173913</v>
      </c>
      <c r="H88" s="10"/>
      <c r="I88" s="12">
        <v>468.064139941691</v>
      </c>
      <c r="J88" s="10"/>
      <c r="K88" s="10"/>
      <c r="L88" s="12"/>
      <c r="M88" s="12"/>
      <c r="N88" s="12">
        <v>525</v>
      </c>
      <c r="O88" s="12"/>
      <c r="P88" s="12"/>
      <c r="Q88" s="12"/>
      <c r="R88" s="12"/>
      <c r="S88" s="12"/>
      <c r="T88" s="12"/>
      <c r="U88" s="12">
        <v>295.8974358974359</v>
      </c>
      <c r="V88" s="12"/>
      <c r="W88" s="12"/>
      <c r="X88" s="12"/>
      <c r="Y88" s="12"/>
      <c r="Z88" s="12"/>
      <c r="AA88" s="12"/>
      <c r="AB88" s="12"/>
      <c r="AC88" s="12"/>
      <c r="AD88" s="12"/>
      <c r="AE88" s="12">
        <v>581.6666666666667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>
        <v>600.1153846153846</v>
      </c>
      <c r="AR88" s="12"/>
      <c r="AS88" s="12"/>
      <c r="AT88" s="12"/>
      <c r="AU88" s="12"/>
      <c r="AV88" s="12">
        <v>365.33333333333337</v>
      </c>
      <c r="AW88" s="14">
        <f>SUM(F88:AV88)</f>
        <v>3474.7726126284247</v>
      </c>
      <c r="AX88" s="4"/>
    </row>
    <row r="89" spans="1:50" ht="12.75" customHeight="1">
      <c r="A89" s="6">
        <v>78</v>
      </c>
      <c r="B89" s="15" t="s">
        <v>226</v>
      </c>
      <c r="C89" s="15" t="s">
        <v>62</v>
      </c>
      <c r="D89" s="22" t="s">
        <v>17</v>
      </c>
      <c r="E89" s="16"/>
      <c r="F89" s="13"/>
      <c r="G89" s="32"/>
      <c r="H89" s="7"/>
      <c r="I89" s="13"/>
      <c r="J89" s="7"/>
      <c r="K89" s="7"/>
      <c r="L89" s="13"/>
      <c r="M89" s="13">
        <v>444.52595155709344</v>
      </c>
      <c r="N89" s="13"/>
      <c r="O89" s="13">
        <v>566.8461538461538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>
        <v>415</v>
      </c>
      <c r="AB89" s="13"/>
      <c r="AC89" s="13">
        <v>530.3486238532109</v>
      </c>
      <c r="AD89" s="13"/>
      <c r="AE89" s="13"/>
      <c r="AF89" s="13"/>
      <c r="AG89" s="13"/>
      <c r="AH89" s="13"/>
      <c r="AI89" s="13"/>
      <c r="AJ89" s="13">
        <v>452.7798165137615</v>
      </c>
      <c r="AK89" s="13"/>
      <c r="AL89" s="13"/>
      <c r="AM89" s="13">
        <v>556.9847328244275</v>
      </c>
      <c r="AN89" s="13"/>
      <c r="AO89" s="13"/>
      <c r="AP89" s="13">
        <v>483.671679197995</v>
      </c>
      <c r="AQ89" s="13"/>
      <c r="AR89" s="13"/>
      <c r="AS89" s="13"/>
      <c r="AT89" s="13"/>
      <c r="AU89" s="41"/>
      <c r="AV89" s="13"/>
      <c r="AW89" s="33">
        <f>SUM(F89:AV89)</f>
        <v>3450.156957792642</v>
      </c>
      <c r="AX89" s="4"/>
    </row>
    <row r="90" spans="1:50" ht="12.75" customHeight="1">
      <c r="A90" s="9">
        <v>79</v>
      </c>
      <c r="B90" s="17" t="s">
        <v>132</v>
      </c>
      <c r="C90" s="17" t="s">
        <v>67</v>
      </c>
      <c r="D90" s="21" t="s">
        <v>17</v>
      </c>
      <c r="E90" s="18"/>
      <c r="F90" s="12"/>
      <c r="G90" s="31">
        <v>711.159420289855</v>
      </c>
      <c r="H90" s="10"/>
      <c r="I90" s="12"/>
      <c r="J90" s="10"/>
      <c r="K90" s="10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>
        <v>599.7441860465116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v>741</v>
      </c>
      <c r="AL90" s="12"/>
      <c r="AM90" s="12"/>
      <c r="AN90" s="12">
        <v>722.6301369863013</v>
      </c>
      <c r="AO90" s="12"/>
      <c r="AP90" s="12"/>
      <c r="AQ90" s="12">
        <v>633.7692307692307</v>
      </c>
      <c r="AR90" s="12"/>
      <c r="AS90" s="12"/>
      <c r="AT90" s="12"/>
      <c r="AU90" s="12"/>
      <c r="AV90" s="12"/>
      <c r="AW90" s="14">
        <f>SUM(F90:AV90)</f>
        <v>3408.3029740918982</v>
      </c>
      <c r="AX90" s="4"/>
    </row>
    <row r="91" spans="1:50" ht="15.75">
      <c r="A91" s="6">
        <v>80</v>
      </c>
      <c r="B91" s="15" t="s">
        <v>268</v>
      </c>
      <c r="C91" s="15" t="s">
        <v>38</v>
      </c>
      <c r="D91" s="22" t="s">
        <v>8</v>
      </c>
      <c r="E91" s="16" t="s">
        <v>248</v>
      </c>
      <c r="F91" s="13"/>
      <c r="G91" s="32">
        <v>421.304347826087</v>
      </c>
      <c r="H91" s="7"/>
      <c r="I91" s="13"/>
      <c r="J91" s="7"/>
      <c r="K91" s="7"/>
      <c r="L91" s="13"/>
      <c r="M91" s="13"/>
      <c r="N91" s="13"/>
      <c r="O91" s="13"/>
      <c r="P91" s="13"/>
      <c r="Q91" s="13"/>
      <c r="R91" s="13"/>
      <c r="S91" s="13"/>
      <c r="T91" s="13"/>
      <c r="U91" s="13">
        <v>680.5128205128206</v>
      </c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>
        <v>573</v>
      </c>
      <c r="AL91" s="13"/>
      <c r="AM91" s="13"/>
      <c r="AN91" s="13"/>
      <c r="AO91" s="13">
        <v>441</v>
      </c>
      <c r="AP91" s="13"/>
      <c r="AQ91" s="13">
        <v>614.5384615384615</v>
      </c>
      <c r="AR91" s="13">
        <v>674.9512195121952</v>
      </c>
      <c r="AS91" s="13"/>
      <c r="AT91" s="13"/>
      <c r="AU91" s="41"/>
      <c r="AV91" s="13"/>
      <c r="AW91" s="33">
        <f>SUM(F91:AV91)</f>
        <v>3405.306849389564</v>
      </c>
      <c r="AX91" s="4"/>
    </row>
    <row r="92" spans="1:50" ht="12.75" customHeight="1">
      <c r="A92" s="9">
        <v>81</v>
      </c>
      <c r="B92" s="17" t="s">
        <v>116</v>
      </c>
      <c r="C92" s="17" t="s">
        <v>74</v>
      </c>
      <c r="D92" s="21" t="s">
        <v>17</v>
      </c>
      <c r="E92" s="18" t="s">
        <v>248</v>
      </c>
      <c r="F92" s="12"/>
      <c r="G92" s="34">
        <v>0</v>
      </c>
      <c r="H92" s="10"/>
      <c r="I92" s="12">
        <v>261.067055393586</v>
      </c>
      <c r="J92" s="10"/>
      <c r="K92" s="10"/>
      <c r="L92" s="12"/>
      <c r="M92" s="12"/>
      <c r="N92" s="12">
        <v>233.33333333333337</v>
      </c>
      <c r="O92" s="12"/>
      <c r="P92" s="12"/>
      <c r="Q92" s="12"/>
      <c r="R92" s="12"/>
      <c r="S92" s="12">
        <v>570.6105032822757</v>
      </c>
      <c r="T92" s="12">
        <v>426.43498817966906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>
        <v>556.4364640883978</v>
      </c>
      <c r="AH92" s="12"/>
      <c r="AI92" s="12"/>
      <c r="AJ92" s="12"/>
      <c r="AK92" s="12">
        <v>221</v>
      </c>
      <c r="AL92" s="12"/>
      <c r="AM92" s="12">
        <v>656.2213740458016</v>
      </c>
      <c r="AN92" s="12"/>
      <c r="AO92" s="12"/>
      <c r="AP92" s="12"/>
      <c r="AQ92" s="12"/>
      <c r="AR92" s="12"/>
      <c r="AS92" s="12">
        <v>477.1428571428571</v>
      </c>
      <c r="AT92" s="12"/>
      <c r="AU92" s="12"/>
      <c r="AV92" s="12"/>
      <c r="AW92" s="14">
        <f>SUM(F92:AV92)</f>
        <v>3402.2465754659206</v>
      </c>
      <c r="AX92" s="4"/>
    </row>
    <row r="93" spans="1:50" ht="12.75" customHeight="1">
      <c r="A93" s="6">
        <v>82</v>
      </c>
      <c r="B93" s="15" t="s">
        <v>49</v>
      </c>
      <c r="C93" s="15" t="s">
        <v>31</v>
      </c>
      <c r="D93" s="22" t="s">
        <v>8</v>
      </c>
      <c r="E93" s="16"/>
      <c r="F93" s="13"/>
      <c r="G93" s="32"/>
      <c r="H93" s="7"/>
      <c r="I93" s="13"/>
      <c r="J93" s="7"/>
      <c r="K93" s="7"/>
      <c r="L93" s="13"/>
      <c r="M93" s="13"/>
      <c r="N93" s="13"/>
      <c r="O93" s="13">
        <v>528.3846153846154</v>
      </c>
      <c r="P93" s="13"/>
      <c r="Q93" s="13"/>
      <c r="R93" s="13"/>
      <c r="S93" s="13"/>
      <c r="T93" s="13"/>
      <c r="U93" s="13"/>
      <c r="V93" s="13"/>
      <c r="W93" s="13">
        <v>733.8677248677249</v>
      </c>
      <c r="X93" s="13"/>
      <c r="Y93" s="13"/>
      <c r="Z93" s="13">
        <v>603.959595959596</v>
      </c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>
        <v>749.9024390243902</v>
      </c>
      <c r="AM93" s="13"/>
      <c r="AN93" s="13"/>
      <c r="AO93" s="13"/>
      <c r="AP93" s="13">
        <v>438.5588972431078</v>
      </c>
      <c r="AQ93" s="13"/>
      <c r="AR93" s="13"/>
      <c r="AS93" s="13"/>
      <c r="AT93" s="13"/>
      <c r="AU93" s="41">
        <v>336.1939163498099</v>
      </c>
      <c r="AV93" s="13"/>
      <c r="AW93" s="33">
        <f>SUM(F93:AV93)</f>
        <v>3390.8671888292442</v>
      </c>
      <c r="AX93" s="4"/>
    </row>
    <row r="94" spans="1:50" ht="12.75" customHeight="1">
      <c r="A94" s="9">
        <v>83</v>
      </c>
      <c r="B94" s="17" t="s">
        <v>202</v>
      </c>
      <c r="C94" s="17" t="s">
        <v>201</v>
      </c>
      <c r="D94" s="21" t="s">
        <v>20</v>
      </c>
      <c r="E94" s="18" t="s">
        <v>203</v>
      </c>
      <c r="F94" s="12"/>
      <c r="G94" s="31"/>
      <c r="H94" s="10"/>
      <c r="I94" s="12">
        <v>281.4752186588921</v>
      </c>
      <c r="J94" s="10"/>
      <c r="K94" s="10"/>
      <c r="L94" s="12">
        <v>339.5238095238095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>
        <v>764.2935779816514</v>
      </c>
      <c r="AD94" s="12"/>
      <c r="AE94" s="12"/>
      <c r="AF94" s="12"/>
      <c r="AG94" s="12"/>
      <c r="AH94" s="12"/>
      <c r="AI94" s="12"/>
      <c r="AJ94" s="12">
        <v>535.3486238532109</v>
      </c>
      <c r="AK94" s="12"/>
      <c r="AL94" s="12"/>
      <c r="AM94" s="12"/>
      <c r="AN94" s="12">
        <v>407.56164383561645</v>
      </c>
      <c r="AO94" s="12"/>
      <c r="AP94" s="12"/>
      <c r="AQ94" s="12"/>
      <c r="AR94" s="12">
        <v>394.4634146341464</v>
      </c>
      <c r="AS94" s="12"/>
      <c r="AT94" s="12"/>
      <c r="AU94" s="12">
        <v>613.7604562737642</v>
      </c>
      <c r="AV94" s="12"/>
      <c r="AW94" s="14">
        <f>SUM(F94:AV94)</f>
        <v>3336.426744761091</v>
      </c>
      <c r="AX94" s="4"/>
    </row>
    <row r="95" spans="1:50" ht="12.75" customHeight="1">
      <c r="A95" s="6">
        <v>84</v>
      </c>
      <c r="B95" s="15" t="s">
        <v>147</v>
      </c>
      <c r="C95" s="15" t="s">
        <v>78</v>
      </c>
      <c r="D95" s="22" t="s">
        <v>20</v>
      </c>
      <c r="E95" s="16" t="s">
        <v>148</v>
      </c>
      <c r="F95" s="13"/>
      <c r="G95" s="32">
        <v>276.3768115942029</v>
      </c>
      <c r="H95" s="7"/>
      <c r="I95" s="13">
        <v>354.36151603498547</v>
      </c>
      <c r="J95" s="7"/>
      <c r="K95" s="7"/>
      <c r="L95" s="13"/>
      <c r="M95" s="13"/>
      <c r="N95" s="13">
        <v>310.71428571428567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>
        <v>544.7297297297298</v>
      </c>
      <c r="AB95" s="13"/>
      <c r="AC95" s="13"/>
      <c r="AD95" s="13">
        <v>618.4912280701755</v>
      </c>
      <c r="AE95" s="13"/>
      <c r="AF95" s="13"/>
      <c r="AG95" s="13"/>
      <c r="AH95" s="13"/>
      <c r="AI95" s="13"/>
      <c r="AJ95" s="13">
        <v>585.8073394495414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1">
        <v>602.3536121673003</v>
      </c>
      <c r="AV95" s="13"/>
      <c r="AW95" s="33">
        <f>SUM(F95:AV95)</f>
        <v>3292.8345227602213</v>
      </c>
      <c r="AX95" s="4"/>
    </row>
    <row r="96" spans="1:50" ht="12.75" customHeight="1">
      <c r="A96" s="9">
        <v>85</v>
      </c>
      <c r="B96" s="17" t="s">
        <v>204</v>
      </c>
      <c r="C96" s="17" t="s">
        <v>25</v>
      </c>
      <c r="D96" s="21" t="s">
        <v>17</v>
      </c>
      <c r="E96" s="18"/>
      <c r="F96" s="12"/>
      <c r="G96" s="31"/>
      <c r="H96" s="10"/>
      <c r="I96" s="12">
        <v>234.82798833819243</v>
      </c>
      <c r="J96" s="10"/>
      <c r="K96" s="10"/>
      <c r="L96" s="12"/>
      <c r="M96" s="12">
        <v>586.39446366782</v>
      </c>
      <c r="N96" s="12"/>
      <c r="O96" s="12"/>
      <c r="P96" s="12">
        <v>367.8372093023256</v>
      </c>
      <c r="Q96" s="12"/>
      <c r="R96" s="12">
        <v>641.5720164609054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>
        <v>541.7175572519084</v>
      </c>
      <c r="AN96" s="12"/>
      <c r="AO96" s="12"/>
      <c r="AP96" s="12">
        <v>551.3408521303259</v>
      </c>
      <c r="AQ96" s="12"/>
      <c r="AR96" s="12"/>
      <c r="AS96" s="12">
        <v>360.8163265306123</v>
      </c>
      <c r="AT96" s="12"/>
      <c r="AU96" s="12"/>
      <c r="AV96" s="12"/>
      <c r="AW96" s="14">
        <f>SUM(F96:AV96)</f>
        <v>3284.50641368209</v>
      </c>
      <c r="AX96" s="4"/>
    </row>
    <row r="97" spans="1:50" ht="12.75" customHeight="1">
      <c r="A97" s="6">
        <v>86</v>
      </c>
      <c r="B97" s="15" t="s">
        <v>199</v>
      </c>
      <c r="C97" s="15" t="s">
        <v>41</v>
      </c>
      <c r="D97" s="22" t="s">
        <v>20</v>
      </c>
      <c r="E97" s="16"/>
      <c r="F97" s="13"/>
      <c r="G97" s="32"/>
      <c r="H97" s="7">
        <v>677.6666666666667</v>
      </c>
      <c r="I97" s="13"/>
      <c r="J97" s="7"/>
      <c r="K97" s="7"/>
      <c r="L97" s="13"/>
      <c r="M97" s="13">
        <v>617.5363321799308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>
        <v>593.3783783783783</v>
      </c>
      <c r="AB97" s="13"/>
      <c r="AC97" s="13">
        <v>778.0550458715596</v>
      </c>
      <c r="AD97" s="13"/>
      <c r="AE97" s="13"/>
      <c r="AF97" s="13"/>
      <c r="AG97" s="13">
        <v>597.8729281767955</v>
      </c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1"/>
      <c r="AV97" s="13"/>
      <c r="AW97" s="33">
        <f>SUM(F97:AV97)</f>
        <v>3264.509351273331</v>
      </c>
      <c r="AX97" s="4"/>
    </row>
    <row r="98" spans="1:50" ht="12.75" customHeight="1">
      <c r="A98" s="9">
        <v>87</v>
      </c>
      <c r="B98" s="17" t="s">
        <v>191</v>
      </c>
      <c r="C98" s="17" t="s">
        <v>127</v>
      </c>
      <c r="D98" s="21" t="s">
        <v>8</v>
      </c>
      <c r="E98" s="18"/>
      <c r="F98" s="12"/>
      <c r="G98" s="31"/>
      <c r="H98" s="10">
        <v>653.4242424242425</v>
      </c>
      <c r="I98" s="12"/>
      <c r="J98" s="10"/>
      <c r="K98" s="10"/>
      <c r="L98" s="12"/>
      <c r="M98" s="12"/>
      <c r="N98" s="12"/>
      <c r="O98" s="12"/>
      <c r="P98" s="12">
        <v>425.9767441860465</v>
      </c>
      <c r="Q98" s="12"/>
      <c r="R98" s="12"/>
      <c r="S98" s="12">
        <v>367.10940919037193</v>
      </c>
      <c r="T98" s="12"/>
      <c r="U98" s="12"/>
      <c r="V98" s="12"/>
      <c r="W98" s="12"/>
      <c r="X98" s="12"/>
      <c r="Y98" s="12"/>
      <c r="Z98" s="12"/>
      <c r="AA98" s="12">
        <v>539.3243243243244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>
        <v>380.16438356164383</v>
      </c>
      <c r="AO98" s="12"/>
      <c r="AP98" s="12"/>
      <c r="AQ98" s="12">
        <v>253.96153846153845</v>
      </c>
      <c r="AR98" s="12"/>
      <c r="AS98" s="12">
        <v>538.3673469387754</v>
      </c>
      <c r="AT98" s="12"/>
      <c r="AU98" s="12"/>
      <c r="AV98" s="12"/>
      <c r="AW98" s="14">
        <f>SUM(F98:AV98)</f>
        <v>3158.327989086943</v>
      </c>
      <c r="AX98" s="4"/>
    </row>
    <row r="99" spans="1:50" ht="15.75">
      <c r="A99" s="6">
        <v>88</v>
      </c>
      <c r="B99" s="15" t="s">
        <v>139</v>
      </c>
      <c r="C99" s="15" t="s">
        <v>62</v>
      </c>
      <c r="D99" s="22" t="s">
        <v>8</v>
      </c>
      <c r="E99" s="16"/>
      <c r="F99" s="13"/>
      <c r="G99" s="32">
        <v>571.0628019323672</v>
      </c>
      <c r="H99" s="7"/>
      <c r="I99" s="13">
        <v>707.131195335277</v>
      </c>
      <c r="J99" s="7"/>
      <c r="K99" s="7"/>
      <c r="L99" s="13">
        <v>466.5079365079365</v>
      </c>
      <c r="M99" s="13"/>
      <c r="N99" s="13"/>
      <c r="O99" s="13"/>
      <c r="P99" s="13"/>
      <c r="Q99" s="13">
        <v>547.6666666666667</v>
      </c>
      <c r="R99" s="13"/>
      <c r="S99" s="13"/>
      <c r="T99" s="13"/>
      <c r="U99" s="13"/>
      <c r="V99" s="13">
        <v>518.3488372093024</v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>
        <v>341</v>
      </c>
      <c r="AP99" s="13"/>
      <c r="AQ99" s="13"/>
      <c r="AR99" s="13"/>
      <c r="AS99" s="13"/>
      <c r="AT99" s="13"/>
      <c r="AU99" s="41"/>
      <c r="AV99" s="13"/>
      <c r="AW99" s="33">
        <f>SUM(F99:AV99)</f>
        <v>3151.7174376515495</v>
      </c>
      <c r="AX99" s="4"/>
    </row>
    <row r="100" spans="1:50" ht="12.75" customHeight="1">
      <c r="A100" s="9">
        <v>89</v>
      </c>
      <c r="B100" s="17" t="s">
        <v>181</v>
      </c>
      <c r="C100" s="17" t="s">
        <v>13</v>
      </c>
      <c r="D100" s="21" t="s">
        <v>8</v>
      </c>
      <c r="E100" s="18" t="s">
        <v>171</v>
      </c>
      <c r="F100" s="12">
        <v>468.69620253164555</v>
      </c>
      <c r="G100" s="31"/>
      <c r="H100" s="10"/>
      <c r="I100" s="12">
        <v>182.34985422740522</v>
      </c>
      <c r="J100" s="10"/>
      <c r="K100" s="10"/>
      <c r="L100" s="12"/>
      <c r="M100" s="12"/>
      <c r="N100" s="12"/>
      <c r="O100" s="12"/>
      <c r="P100" s="12">
        <v>507.3720930232558</v>
      </c>
      <c r="Q100" s="12"/>
      <c r="R100" s="12"/>
      <c r="S100" s="12">
        <v>469.9540481400437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>
        <v>572.2519083969466</v>
      </c>
      <c r="AN100" s="12"/>
      <c r="AO100" s="12"/>
      <c r="AP100" s="12">
        <v>521.265664160401</v>
      </c>
      <c r="AQ100" s="12"/>
      <c r="AR100" s="12"/>
      <c r="AS100" s="12"/>
      <c r="AT100" s="12"/>
      <c r="AU100" s="12">
        <v>389.42585551330797</v>
      </c>
      <c r="AV100" s="12"/>
      <c r="AW100" s="14">
        <f>SUM(F100:AV100)</f>
        <v>3111.315625993005</v>
      </c>
      <c r="AX100" s="4"/>
    </row>
    <row r="101" spans="1:50" ht="15.75">
      <c r="A101" s="6">
        <v>90</v>
      </c>
      <c r="B101" s="15" t="s">
        <v>23</v>
      </c>
      <c r="C101" s="15" t="s">
        <v>100</v>
      </c>
      <c r="D101" s="22" t="s">
        <v>8</v>
      </c>
      <c r="E101" s="16"/>
      <c r="F101" s="13">
        <v>778.8227848101266</v>
      </c>
      <c r="G101" s="32"/>
      <c r="H101" s="7"/>
      <c r="I101" s="13"/>
      <c r="J101" s="7"/>
      <c r="K101" s="7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>
        <v>671.4885496183206</v>
      </c>
      <c r="AN101" s="13"/>
      <c r="AO101" s="13"/>
      <c r="AP101" s="13">
        <v>636.5538847117795</v>
      </c>
      <c r="AQ101" s="13"/>
      <c r="AR101" s="13"/>
      <c r="AS101" s="13">
        <v>687.3469387755101</v>
      </c>
      <c r="AT101" s="13"/>
      <c r="AU101" s="41"/>
      <c r="AV101" s="13">
        <v>293.9047619047619</v>
      </c>
      <c r="AW101" s="33">
        <f>SUM(F101:AV101)</f>
        <v>3068.1169198204984</v>
      </c>
      <c r="AX101" s="4"/>
    </row>
    <row r="102" spans="1:50" ht="12.75" customHeight="1">
      <c r="A102" s="9">
        <v>91</v>
      </c>
      <c r="B102" s="17" t="s">
        <v>106</v>
      </c>
      <c r="C102" s="17" t="s">
        <v>52</v>
      </c>
      <c r="D102" s="21" t="s">
        <v>8</v>
      </c>
      <c r="E102" s="18"/>
      <c r="F102" s="12"/>
      <c r="G102" s="31">
        <v>232.89855072463763</v>
      </c>
      <c r="H102" s="10"/>
      <c r="I102" s="12">
        <v>284.3906705539358</v>
      </c>
      <c r="J102" s="10"/>
      <c r="K102" s="10"/>
      <c r="L102" s="12"/>
      <c r="M102" s="12"/>
      <c r="N102" s="12"/>
      <c r="O102" s="12"/>
      <c r="P102" s="12">
        <v>391.09302325581393</v>
      </c>
      <c r="Q102" s="12"/>
      <c r="R102" s="12"/>
      <c r="S102" s="12">
        <v>450.2603938730854</v>
      </c>
      <c r="T102" s="12">
        <v>258.5862884160756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>
        <v>253</v>
      </c>
      <c r="AL102" s="12"/>
      <c r="AM102" s="12">
        <v>488.2824427480916</v>
      </c>
      <c r="AN102" s="12"/>
      <c r="AO102" s="12"/>
      <c r="AP102" s="12">
        <v>634.047619047619</v>
      </c>
      <c r="AQ102" s="12"/>
      <c r="AR102" s="12"/>
      <c r="AS102" s="12"/>
      <c r="AT102" s="12"/>
      <c r="AU102" s="12"/>
      <c r="AV102" s="12"/>
      <c r="AW102" s="14">
        <f>SUM(F102:AV102)</f>
        <v>2992.5589886192593</v>
      </c>
      <c r="AX102" s="4"/>
    </row>
    <row r="103" spans="1:50" ht="12.75" customHeight="1">
      <c r="A103" s="6">
        <v>92</v>
      </c>
      <c r="B103" s="15" t="s">
        <v>81</v>
      </c>
      <c r="C103" s="15" t="s">
        <v>82</v>
      </c>
      <c r="D103" s="22" t="s">
        <v>56</v>
      </c>
      <c r="E103" s="16" t="s">
        <v>83</v>
      </c>
      <c r="F103" s="13"/>
      <c r="G103" s="32">
        <v>300.5314009661836</v>
      </c>
      <c r="H103" s="7"/>
      <c r="I103" s="13">
        <v>398.09329446064135</v>
      </c>
      <c r="J103" s="7"/>
      <c r="K103" s="7"/>
      <c r="L103" s="13"/>
      <c r="M103" s="13">
        <v>648.6782006920415</v>
      </c>
      <c r="N103" s="13"/>
      <c r="O103" s="13"/>
      <c r="P103" s="13"/>
      <c r="Q103" s="13"/>
      <c r="R103" s="13"/>
      <c r="S103" s="13"/>
      <c r="T103" s="13">
        <v>445.3475177304964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>
        <v>577.5555555555555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>
        <v>571.0204081632653</v>
      </c>
      <c r="AT103" s="13"/>
      <c r="AU103" s="41"/>
      <c r="AV103" s="13"/>
      <c r="AW103" s="33">
        <f>SUM(F103:AV103)</f>
        <v>2941.226377568184</v>
      </c>
      <c r="AX103" s="4"/>
    </row>
    <row r="104" spans="1:50" ht="15.75">
      <c r="A104" s="9">
        <v>93</v>
      </c>
      <c r="B104" s="17" t="s">
        <v>142</v>
      </c>
      <c r="C104" s="17" t="s">
        <v>28</v>
      </c>
      <c r="D104" s="21" t="s">
        <v>17</v>
      </c>
      <c r="E104" s="18" t="s">
        <v>257</v>
      </c>
      <c r="F104" s="12"/>
      <c r="G104" s="31">
        <v>435.7971014492754</v>
      </c>
      <c r="H104" s="10"/>
      <c r="I104" s="12">
        <v>421.4169096209913</v>
      </c>
      <c r="J104" s="10"/>
      <c r="K104" s="10"/>
      <c r="L104" s="12"/>
      <c r="M104" s="12"/>
      <c r="N104" s="12">
        <v>304.7619047619048</v>
      </c>
      <c r="O104" s="12"/>
      <c r="P104" s="12"/>
      <c r="Q104" s="12"/>
      <c r="R104" s="12"/>
      <c r="S104" s="12"/>
      <c r="T104" s="12"/>
      <c r="U104" s="12">
        <v>511.28205128205127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>
        <v>679.1221374045801</v>
      </c>
      <c r="AN104" s="12"/>
      <c r="AO104" s="12"/>
      <c r="AP104" s="12">
        <v>573.8972431077694</v>
      </c>
      <c r="AQ104" s="12"/>
      <c r="AR104" s="12"/>
      <c r="AS104" s="12"/>
      <c r="AT104" s="12"/>
      <c r="AU104" s="12"/>
      <c r="AV104" s="12"/>
      <c r="AW104" s="14">
        <f>SUM(F104:AV104)</f>
        <v>2926.2773476265725</v>
      </c>
      <c r="AX104" s="4"/>
    </row>
    <row r="105" spans="1:50" ht="12.75" customHeight="1">
      <c r="A105" s="6">
        <v>94</v>
      </c>
      <c r="B105" s="15" t="s">
        <v>223</v>
      </c>
      <c r="C105" s="15" t="s">
        <v>13</v>
      </c>
      <c r="D105" s="22" t="s">
        <v>17</v>
      </c>
      <c r="E105" s="16" t="s">
        <v>250</v>
      </c>
      <c r="F105" s="13"/>
      <c r="G105" s="32"/>
      <c r="H105" s="7"/>
      <c r="I105" s="13"/>
      <c r="J105" s="7"/>
      <c r="K105" s="7"/>
      <c r="L105" s="13"/>
      <c r="M105" s="13"/>
      <c r="N105" s="13">
        <v>417.8571428571429</v>
      </c>
      <c r="O105" s="13"/>
      <c r="P105" s="13"/>
      <c r="Q105" s="13"/>
      <c r="R105" s="13"/>
      <c r="S105" s="13">
        <v>780.6761487964989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>
        <v>311.67123287671234</v>
      </c>
      <c r="AO105" s="13"/>
      <c r="AP105" s="13">
        <v>701.7167919799499</v>
      </c>
      <c r="AQ105" s="13"/>
      <c r="AR105" s="13"/>
      <c r="AS105" s="13">
        <v>679.1836734693877</v>
      </c>
      <c r="AT105" s="13"/>
      <c r="AU105" s="41"/>
      <c r="AV105" s="13"/>
      <c r="AW105" s="33">
        <f>SUM(F105:AV105)</f>
        <v>2891.1049899796917</v>
      </c>
      <c r="AX105" s="4"/>
    </row>
    <row r="106" spans="1:50" ht="15.75">
      <c r="A106" s="9">
        <v>95</v>
      </c>
      <c r="B106" s="17" t="s">
        <v>107</v>
      </c>
      <c r="C106" s="17" t="s">
        <v>77</v>
      </c>
      <c r="D106" s="21" t="s">
        <v>8</v>
      </c>
      <c r="E106" s="18"/>
      <c r="F106" s="12"/>
      <c r="G106" s="31">
        <v>430.9661835748792</v>
      </c>
      <c r="H106" s="10"/>
      <c r="I106" s="12">
        <v>415.5860058309038</v>
      </c>
      <c r="J106" s="10"/>
      <c r="K106" s="10"/>
      <c r="L106" s="12"/>
      <c r="M106" s="12"/>
      <c r="N106" s="12"/>
      <c r="O106" s="12"/>
      <c r="P106" s="12">
        <v>460.8604651162791</v>
      </c>
      <c r="Q106" s="12"/>
      <c r="R106" s="12"/>
      <c r="S106" s="12"/>
      <c r="T106" s="12">
        <v>549.3664302600473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>
        <v>393.8630136986301</v>
      </c>
      <c r="AO106" s="12"/>
      <c r="AP106" s="12"/>
      <c r="AQ106" s="12">
        <v>210.69230769230774</v>
      </c>
      <c r="AR106" s="12"/>
      <c r="AS106" s="12"/>
      <c r="AT106" s="12"/>
      <c r="AU106" s="12"/>
      <c r="AV106" s="12">
        <v>282</v>
      </c>
      <c r="AW106" s="14">
        <f>SUM(F106:AV106)</f>
        <v>2743.334406173047</v>
      </c>
      <c r="AX106" s="4"/>
    </row>
    <row r="107" spans="1:50" ht="12.75" customHeight="1">
      <c r="A107" s="6">
        <v>96</v>
      </c>
      <c r="B107" s="15" t="s">
        <v>200</v>
      </c>
      <c r="C107" s="15" t="s">
        <v>77</v>
      </c>
      <c r="D107" s="22" t="s">
        <v>8</v>
      </c>
      <c r="E107" s="16" t="s">
        <v>243</v>
      </c>
      <c r="F107" s="13"/>
      <c r="G107" s="32"/>
      <c r="H107" s="7">
        <v>386.75757575757575</v>
      </c>
      <c r="I107" s="13"/>
      <c r="J107" s="7"/>
      <c r="K107" s="7"/>
      <c r="L107" s="13"/>
      <c r="M107" s="13">
        <v>555.2525951557093</v>
      </c>
      <c r="N107" s="13"/>
      <c r="O107" s="13">
        <v>359.1538461538462</v>
      </c>
      <c r="P107" s="13"/>
      <c r="Q107" s="13"/>
      <c r="R107" s="13"/>
      <c r="S107" s="13">
        <v>504.96498905908095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>
        <v>546.530612244898</v>
      </c>
      <c r="AT107" s="13"/>
      <c r="AU107" s="41"/>
      <c r="AV107" s="13"/>
      <c r="AW107" s="33">
        <f>SUM(F107:AV107)</f>
        <v>2352.65961837111</v>
      </c>
      <c r="AX107" s="4"/>
    </row>
    <row r="108" spans="1:50" ht="12.75" customHeight="1">
      <c r="A108" s="9">
        <v>97</v>
      </c>
      <c r="B108" s="17" t="s">
        <v>227</v>
      </c>
      <c r="C108" s="17" t="s">
        <v>38</v>
      </c>
      <c r="D108" s="21" t="s">
        <v>8</v>
      </c>
      <c r="E108" s="18"/>
      <c r="F108" s="12"/>
      <c r="G108" s="31"/>
      <c r="H108" s="10"/>
      <c r="I108" s="12"/>
      <c r="J108" s="10"/>
      <c r="K108" s="10"/>
      <c r="L108" s="12"/>
      <c r="M108" s="12">
        <v>399.54325259515576</v>
      </c>
      <c r="N108" s="12"/>
      <c r="O108" s="12">
        <v>451.46153846153845</v>
      </c>
      <c r="P108" s="12"/>
      <c r="Q108" s="12"/>
      <c r="R108" s="12"/>
      <c r="S108" s="12">
        <v>369.29759299781176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>
        <v>285.1578947368421</v>
      </c>
      <c r="AE108" s="12"/>
      <c r="AF108" s="12"/>
      <c r="AG108" s="12">
        <v>349.2541436464088</v>
      </c>
      <c r="AH108" s="12"/>
      <c r="AI108" s="12"/>
      <c r="AJ108" s="12">
        <v>420.66972477064223</v>
      </c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4">
        <f>SUM(F108:AV108)</f>
        <v>2275.3841472083996</v>
      </c>
      <c r="AX108" s="4"/>
    </row>
    <row r="109" spans="1:50" ht="15.75">
      <c r="A109" s="6">
        <v>98</v>
      </c>
      <c r="B109" s="15" t="s">
        <v>149</v>
      </c>
      <c r="C109" s="15" t="s">
        <v>150</v>
      </c>
      <c r="D109" s="22" t="s">
        <v>8</v>
      </c>
      <c r="E109" s="16" t="s">
        <v>73</v>
      </c>
      <c r="F109" s="13"/>
      <c r="G109" s="32">
        <v>194.25120772946855</v>
      </c>
      <c r="H109" s="7"/>
      <c r="I109" s="13">
        <v>237.74344023323613</v>
      </c>
      <c r="J109" s="7"/>
      <c r="K109" s="7"/>
      <c r="L109" s="13"/>
      <c r="M109" s="13"/>
      <c r="N109" s="13">
        <v>286.9047619047619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>
        <v>445</v>
      </c>
      <c r="AL109" s="13"/>
      <c r="AM109" s="13"/>
      <c r="AN109" s="13"/>
      <c r="AO109" s="13">
        <v>174.33333333333337</v>
      </c>
      <c r="AP109" s="13">
        <v>674.1478696741855</v>
      </c>
      <c r="AQ109" s="13"/>
      <c r="AR109" s="13">
        <v>217.6341463414634</v>
      </c>
      <c r="AS109" s="13"/>
      <c r="AT109" s="13"/>
      <c r="AU109" s="41"/>
      <c r="AV109" s="13"/>
      <c r="AW109" s="33">
        <f>SUM(F109:AV109)</f>
        <v>2230.014759216449</v>
      </c>
      <c r="AX109" s="4"/>
    </row>
    <row r="110" spans="1:50" ht="12.75" customHeight="1">
      <c r="A110" s="9">
        <v>99</v>
      </c>
      <c r="B110" s="17" t="s">
        <v>191</v>
      </c>
      <c r="C110" s="17" t="s">
        <v>84</v>
      </c>
      <c r="D110" s="21" t="s">
        <v>8</v>
      </c>
      <c r="E110" s="18" t="s">
        <v>192</v>
      </c>
      <c r="F110" s="12"/>
      <c r="G110" s="31"/>
      <c r="H110" s="10">
        <v>562.5151515151515</v>
      </c>
      <c r="I110" s="12"/>
      <c r="J110" s="10"/>
      <c r="K110" s="10"/>
      <c r="L110" s="12"/>
      <c r="M110" s="12"/>
      <c r="N110" s="12"/>
      <c r="O110" s="12"/>
      <c r="P110" s="12">
        <v>344.5813953488372</v>
      </c>
      <c r="Q110" s="12"/>
      <c r="R110" s="12"/>
      <c r="S110" s="12">
        <v>286.14660831509843</v>
      </c>
      <c r="T110" s="12"/>
      <c r="U110" s="12"/>
      <c r="V110" s="12"/>
      <c r="W110" s="12"/>
      <c r="X110" s="12"/>
      <c r="Y110" s="12"/>
      <c r="Z110" s="12"/>
      <c r="AA110" s="12">
        <v>442.027027027027</v>
      </c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>
        <v>174.68493150684935</v>
      </c>
      <c r="AO110" s="12"/>
      <c r="AP110" s="12"/>
      <c r="AQ110" s="12"/>
      <c r="AR110" s="12"/>
      <c r="AS110" s="12">
        <v>399.59183673469386</v>
      </c>
      <c r="AT110" s="12"/>
      <c r="AU110" s="12"/>
      <c r="AV110" s="12"/>
      <c r="AW110" s="14">
        <f>SUM(F110:AV110)</f>
        <v>2209.5469504476573</v>
      </c>
      <c r="AX110" s="4"/>
    </row>
    <row r="111" spans="1:50" ht="12.75" customHeight="1">
      <c r="A111" s="6">
        <v>100</v>
      </c>
      <c r="B111" s="15" t="s">
        <v>98</v>
      </c>
      <c r="C111" s="15" t="s">
        <v>33</v>
      </c>
      <c r="D111" s="22" t="s">
        <v>17</v>
      </c>
      <c r="E111" s="16" t="s">
        <v>151</v>
      </c>
      <c r="F111" s="13"/>
      <c r="G111" s="32">
        <v>126.61835748792271</v>
      </c>
      <c r="H111" s="7"/>
      <c r="I111" s="13">
        <v>258.1516034985423</v>
      </c>
      <c r="J111" s="7"/>
      <c r="K111" s="7"/>
      <c r="L111" s="13"/>
      <c r="M111" s="13"/>
      <c r="N111" s="13">
        <v>167.8571428571429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>
        <v>570.2417061611375</v>
      </c>
      <c r="AJ111" s="13"/>
      <c r="AK111" s="13"/>
      <c r="AL111" s="13"/>
      <c r="AM111" s="13">
        <v>473.0152671755725</v>
      </c>
      <c r="AN111" s="13"/>
      <c r="AO111" s="13"/>
      <c r="AP111" s="13">
        <v>358.35839598997495</v>
      </c>
      <c r="AQ111" s="13"/>
      <c r="AR111" s="13">
        <v>193.2439024390244</v>
      </c>
      <c r="AS111" s="13"/>
      <c r="AT111" s="13"/>
      <c r="AU111" s="41"/>
      <c r="AV111" s="13"/>
      <c r="AW111" s="33">
        <f>SUM(F111:AV111)</f>
        <v>2147.4863756093173</v>
      </c>
      <c r="AX111" s="4"/>
    </row>
    <row r="112" spans="1:50" ht="12.75" customHeight="1">
      <c r="A112" s="9">
        <v>101</v>
      </c>
      <c r="B112" s="17" t="s">
        <v>182</v>
      </c>
      <c r="C112" s="17" t="s">
        <v>66</v>
      </c>
      <c r="D112" s="21" t="s">
        <v>8</v>
      </c>
      <c r="E112" s="18"/>
      <c r="F112" s="12">
        <v>430.7215189873418</v>
      </c>
      <c r="G112" s="31"/>
      <c r="H112" s="10">
        <v>411</v>
      </c>
      <c r="I112" s="12"/>
      <c r="J112" s="10"/>
      <c r="K112" s="10"/>
      <c r="L112" s="12"/>
      <c r="M112" s="12">
        <v>520.6505190311418</v>
      </c>
      <c r="N112" s="12"/>
      <c r="O112" s="12"/>
      <c r="P112" s="12"/>
      <c r="Q112" s="12"/>
      <c r="R112" s="12"/>
      <c r="S112" s="12">
        <v>397.7439824945295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>
        <v>241.13688212927752</v>
      </c>
      <c r="AV112" s="12"/>
      <c r="AW112" s="14">
        <f>SUM(F112:AV112)</f>
        <v>2001.2529026422908</v>
      </c>
      <c r="AX112" s="4"/>
    </row>
    <row r="113" spans="1:50" ht="15.75">
      <c r="A113" s="6">
        <v>102</v>
      </c>
      <c r="B113" s="15" t="s">
        <v>176</v>
      </c>
      <c r="C113" s="15" t="s">
        <v>13</v>
      </c>
      <c r="D113" s="22" t="s">
        <v>17</v>
      </c>
      <c r="E113" s="16" t="s">
        <v>171</v>
      </c>
      <c r="F113" s="13">
        <v>516.1645569620252</v>
      </c>
      <c r="G113" s="32"/>
      <c r="H113" s="7"/>
      <c r="I113" s="13">
        <v>170.6880466472303</v>
      </c>
      <c r="J113" s="7"/>
      <c r="K113" s="7"/>
      <c r="L113" s="13"/>
      <c r="M113" s="13"/>
      <c r="N113" s="13"/>
      <c r="O113" s="13"/>
      <c r="P113" s="13"/>
      <c r="Q113" s="13"/>
      <c r="R113" s="13"/>
      <c r="S113" s="13">
        <v>456.82494529540486</v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>
        <v>328.33333333333337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>
        <v>432.2448979591836</v>
      </c>
      <c r="AT113" s="13"/>
      <c r="AU113" s="41"/>
      <c r="AV113" s="13"/>
      <c r="AW113" s="33">
        <f>SUM(F113:AV113)</f>
        <v>1904.2557801971775</v>
      </c>
      <c r="AX113" s="4"/>
    </row>
    <row r="114" spans="1:50" ht="12.75" customHeight="1">
      <c r="A114" s="9">
        <v>103</v>
      </c>
      <c r="B114" s="17" t="s">
        <v>210</v>
      </c>
      <c r="C114" s="17" t="s">
        <v>33</v>
      </c>
      <c r="D114" s="21" t="s">
        <v>20</v>
      </c>
      <c r="E114" s="18"/>
      <c r="F114" s="12"/>
      <c r="G114" s="31"/>
      <c r="H114" s="10"/>
      <c r="I114" s="12">
        <v>150.27988338192415</v>
      </c>
      <c r="J114" s="10"/>
      <c r="K114" s="10"/>
      <c r="L114" s="12"/>
      <c r="M114" s="12"/>
      <c r="N114" s="12">
        <v>209.52380952380952</v>
      </c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>
        <v>235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>
        <v>172.23076923076928</v>
      </c>
      <c r="AR114" s="12">
        <v>174.95121951219517</v>
      </c>
      <c r="AS114" s="12"/>
      <c r="AT114" s="12"/>
      <c r="AU114" s="12"/>
      <c r="AV114" s="12"/>
      <c r="AW114" s="14">
        <f>SUM(F114:AV114)</f>
        <v>941.9856816486981</v>
      </c>
      <c r="AX114" s="4"/>
    </row>
    <row r="115" spans="18:23" ht="14.25">
      <c r="R115" s="26"/>
      <c r="S115" s="26"/>
      <c r="T115" s="26"/>
      <c r="U115" s="26"/>
      <c r="V115" s="26"/>
      <c r="W115" s="26"/>
    </row>
    <row r="116" spans="18:23" ht="14.25">
      <c r="R116" s="26"/>
      <c r="S116" s="26"/>
      <c r="T116" s="26"/>
      <c r="U116" s="26"/>
      <c r="V116" s="26"/>
      <c r="W116" s="26"/>
    </row>
    <row r="117" spans="18:23" ht="14.25">
      <c r="R117" s="26"/>
      <c r="S117" s="26"/>
      <c r="T117" s="26"/>
      <c r="U117" s="26"/>
      <c r="V117" s="26"/>
      <c r="W117" s="26"/>
    </row>
    <row r="118" spans="18:23" ht="14.25">
      <c r="R118" s="26"/>
      <c r="S118" s="26"/>
      <c r="T118" s="26"/>
      <c r="U118" s="26"/>
      <c r="V118" s="26"/>
      <c r="W118" s="26"/>
    </row>
    <row r="119" spans="18:23" ht="14.25">
      <c r="R119" s="26"/>
      <c r="S119" s="26"/>
      <c r="T119" s="26"/>
      <c r="U119" s="26"/>
      <c r="V119" s="26"/>
      <c r="W119" s="26"/>
    </row>
    <row r="120" spans="18:23" ht="14.25">
      <c r="R120" s="26"/>
      <c r="S120" s="26"/>
      <c r="T120" s="26"/>
      <c r="U120" s="26"/>
      <c r="V120" s="26"/>
      <c r="W120" s="26"/>
    </row>
    <row r="121" spans="18:23" ht="14.25">
      <c r="R121" s="26"/>
      <c r="S121" s="26"/>
      <c r="T121" s="26"/>
      <c r="U121" s="26"/>
      <c r="V121" s="26"/>
      <c r="W121" s="26"/>
    </row>
    <row r="122" spans="18:23" ht="14.25">
      <c r="R122" s="26"/>
      <c r="S122" s="26"/>
      <c r="T122" s="26"/>
      <c r="U122" s="26"/>
      <c r="V122" s="26"/>
      <c r="W122" s="26"/>
    </row>
    <row r="123" spans="18:23" ht="14.25">
      <c r="R123" s="26"/>
      <c r="S123" s="26"/>
      <c r="T123" s="26"/>
      <c r="U123" s="26"/>
      <c r="V123" s="26"/>
      <c r="W123" s="26"/>
    </row>
    <row r="124" spans="18:23" ht="14.25">
      <c r="R124" s="26"/>
      <c r="S124" s="26"/>
      <c r="T124" s="26"/>
      <c r="U124" s="26"/>
      <c r="V124" s="26"/>
      <c r="W124" s="26"/>
    </row>
    <row r="125" spans="18:23" ht="14.25">
      <c r="R125" s="26"/>
      <c r="S125" s="26"/>
      <c r="T125" s="26"/>
      <c r="U125" s="26"/>
      <c r="V125" s="26"/>
      <c r="W125" s="26"/>
    </row>
    <row r="126" spans="18:23" ht="14.25">
      <c r="R126" s="26"/>
      <c r="S126" s="26"/>
      <c r="T126" s="26"/>
      <c r="U126" s="26"/>
      <c r="V126" s="26"/>
      <c r="W126" s="26"/>
    </row>
    <row r="127" spans="18:23" ht="14.25">
      <c r="R127" s="26"/>
      <c r="S127" s="26"/>
      <c r="T127" s="26"/>
      <c r="U127" s="26"/>
      <c r="V127" s="26"/>
      <c r="W127" s="26"/>
    </row>
    <row r="128" spans="18:23" ht="14.25">
      <c r="R128" s="26"/>
      <c r="S128" s="26"/>
      <c r="T128" s="26"/>
      <c r="U128" s="26"/>
      <c r="V128" s="26"/>
      <c r="W128" s="26"/>
    </row>
    <row r="129" spans="18:23" ht="14.25">
      <c r="R129" s="26"/>
      <c r="S129" s="26"/>
      <c r="T129" s="26"/>
      <c r="U129" s="26"/>
      <c r="V129" s="26"/>
      <c r="W129" s="26"/>
    </row>
    <row r="130" spans="18:23" ht="14.25">
      <c r="R130" s="26"/>
      <c r="S130" s="26"/>
      <c r="T130" s="26"/>
      <c r="U130" s="26"/>
      <c r="V130" s="26"/>
      <c r="W130" s="26"/>
    </row>
    <row r="131" spans="18:23" ht="14.25">
      <c r="R131" s="26"/>
      <c r="S131" s="26"/>
      <c r="T131" s="26"/>
      <c r="U131" s="26"/>
      <c r="V131" s="26"/>
      <c r="W131" s="26"/>
    </row>
    <row r="132" spans="18:23" ht="14.25">
      <c r="R132" s="26"/>
      <c r="S132" s="26"/>
      <c r="T132" s="26"/>
      <c r="U132" s="26"/>
      <c r="V132" s="26"/>
      <c r="W132" s="26"/>
    </row>
    <row r="133" spans="18:23" ht="14.25">
      <c r="R133" s="26"/>
      <c r="S133" s="26"/>
      <c r="T133" s="26"/>
      <c r="U133" s="26"/>
      <c r="V133" s="26"/>
      <c r="W133" s="26"/>
    </row>
    <row r="134" spans="18:23" ht="14.25">
      <c r="R134" s="26"/>
      <c r="S134" s="26"/>
      <c r="T134" s="26"/>
      <c r="U134" s="26"/>
      <c r="V134" s="26"/>
      <c r="W134" s="26"/>
    </row>
    <row r="135" spans="18:23" ht="14.25">
      <c r="R135" s="26"/>
      <c r="S135" s="26"/>
      <c r="T135" s="26"/>
      <c r="U135" s="26"/>
      <c r="V135" s="26"/>
      <c r="W135" s="26"/>
    </row>
    <row r="136" spans="18:23" ht="14.25">
      <c r="R136" s="26"/>
      <c r="S136" s="26"/>
      <c r="T136" s="26"/>
      <c r="U136" s="26"/>
      <c r="V136" s="26"/>
      <c r="W136" s="26"/>
    </row>
    <row r="137" spans="18:23" ht="14.25">
      <c r="R137" s="26"/>
      <c r="S137" s="26"/>
      <c r="T137" s="26"/>
      <c r="U137" s="26"/>
      <c r="V137" s="26"/>
      <c r="W137" s="26"/>
    </row>
    <row r="138" spans="18:23" ht="14.25">
      <c r="R138" s="26"/>
      <c r="S138" s="26"/>
      <c r="T138" s="26"/>
      <c r="U138" s="26"/>
      <c r="V138" s="26"/>
      <c r="W138" s="26"/>
    </row>
    <row r="139" spans="18:23" ht="14.25">
      <c r="R139" s="26"/>
      <c r="S139" s="26"/>
      <c r="T139" s="26"/>
      <c r="U139" s="26"/>
      <c r="V139" s="26"/>
      <c r="W139" s="26"/>
    </row>
    <row r="140" spans="18:23" ht="14.25">
      <c r="R140" s="26"/>
      <c r="S140" s="26"/>
      <c r="T140" s="26"/>
      <c r="U140" s="26"/>
      <c r="V140" s="26"/>
      <c r="W140" s="26"/>
    </row>
    <row r="141" spans="18:23" ht="14.25">
      <c r="R141" s="26"/>
      <c r="S141" s="26"/>
      <c r="T141" s="26"/>
      <c r="U141" s="26"/>
      <c r="V141" s="26"/>
      <c r="W141" s="26"/>
    </row>
    <row r="142" spans="18:23" ht="14.25">
      <c r="R142" s="26"/>
      <c r="S142" s="26"/>
      <c r="T142" s="26"/>
      <c r="U142" s="26"/>
      <c r="V142" s="26"/>
      <c r="W142" s="26"/>
    </row>
    <row r="143" spans="18:23" ht="14.25">
      <c r="R143" s="26"/>
      <c r="S143" s="26"/>
      <c r="T143" s="26"/>
      <c r="U143" s="26"/>
      <c r="V143" s="26"/>
      <c r="W143" s="26"/>
    </row>
    <row r="144" spans="18:23" ht="14.25">
      <c r="R144" s="26"/>
      <c r="S144" s="26"/>
      <c r="T144" s="26"/>
      <c r="U144" s="26"/>
      <c r="V144" s="26"/>
      <c r="W144" s="26"/>
    </row>
    <row r="145" spans="18:23" ht="14.25">
      <c r="R145" s="26"/>
      <c r="S145" s="26"/>
      <c r="T145" s="26"/>
      <c r="U145" s="26"/>
      <c r="V145" s="26"/>
      <c r="W145" s="26"/>
    </row>
    <row r="146" spans="18:23" ht="14.25">
      <c r="R146" s="26"/>
      <c r="S146" s="26"/>
      <c r="T146" s="26"/>
      <c r="U146" s="26"/>
      <c r="V146" s="26"/>
      <c r="W146" s="26"/>
    </row>
    <row r="147" spans="18:23" ht="14.25">
      <c r="R147" s="26"/>
      <c r="S147" s="26"/>
      <c r="T147" s="26"/>
      <c r="U147" s="26"/>
      <c r="V147" s="26"/>
      <c r="W147" s="26"/>
    </row>
    <row r="148" spans="18:23" ht="14.25">
      <c r="R148" s="26"/>
      <c r="S148" s="26"/>
      <c r="T148" s="26"/>
      <c r="U148" s="26"/>
      <c r="V148" s="26"/>
      <c r="W148" s="26"/>
    </row>
    <row r="149" spans="18:23" ht="14.25">
      <c r="R149" s="26"/>
      <c r="S149" s="26"/>
      <c r="T149" s="26"/>
      <c r="U149" s="26"/>
      <c r="V149" s="26"/>
      <c r="W149" s="26"/>
    </row>
    <row r="150" spans="18:23" ht="14.25">
      <c r="R150" s="26"/>
      <c r="S150" s="26"/>
      <c r="T150" s="26"/>
      <c r="U150" s="26"/>
      <c r="V150" s="26"/>
      <c r="W150" s="26"/>
    </row>
    <row r="151" spans="18:23" ht="14.25">
      <c r="R151" s="26"/>
      <c r="S151" s="26"/>
      <c r="T151" s="26"/>
      <c r="U151" s="26"/>
      <c r="V151" s="26"/>
      <c r="W151" s="26"/>
    </row>
    <row r="152" spans="18:23" ht="14.25">
      <c r="R152" s="26"/>
      <c r="S152" s="26"/>
      <c r="T152" s="26"/>
      <c r="U152" s="26"/>
      <c r="V152" s="26"/>
      <c r="W152" s="26"/>
    </row>
    <row r="153" spans="18:23" ht="14.25">
      <c r="R153" s="26"/>
      <c r="S153" s="26"/>
      <c r="T153" s="26"/>
      <c r="U153" s="26"/>
      <c r="V153" s="26"/>
      <c r="W153" s="26"/>
    </row>
    <row r="154" spans="18:23" ht="14.25">
      <c r="R154" s="26"/>
      <c r="S154" s="26"/>
      <c r="T154" s="26"/>
      <c r="U154" s="26"/>
      <c r="V154" s="26"/>
      <c r="W154" s="26"/>
    </row>
    <row r="155" spans="18:23" ht="14.25">
      <c r="R155" s="26"/>
      <c r="S155" s="26"/>
      <c r="T155" s="26"/>
      <c r="U155" s="26"/>
      <c r="V155" s="26"/>
      <c r="W155" s="26"/>
    </row>
    <row r="156" spans="18:23" ht="14.25">
      <c r="R156" s="26"/>
      <c r="S156" s="26"/>
      <c r="T156" s="26"/>
      <c r="U156" s="26"/>
      <c r="V156" s="26"/>
      <c r="W156" s="26"/>
    </row>
    <row r="157" spans="18:23" ht="14.25">
      <c r="R157" s="26"/>
      <c r="S157" s="26"/>
      <c r="T157" s="26"/>
      <c r="U157" s="26"/>
      <c r="V157" s="26"/>
      <c r="W157" s="26"/>
    </row>
    <row r="158" spans="18:23" ht="14.25">
      <c r="R158" s="26"/>
      <c r="S158" s="26"/>
      <c r="T158" s="26"/>
      <c r="U158" s="26"/>
      <c r="V158" s="26"/>
      <c r="W158" s="26"/>
    </row>
    <row r="159" spans="18:23" ht="14.25">
      <c r="R159" s="26"/>
      <c r="S159" s="26"/>
      <c r="T159" s="26"/>
      <c r="U159" s="26"/>
      <c r="V159" s="26"/>
      <c r="W159" s="26"/>
    </row>
    <row r="160" spans="18:23" ht="14.25">
      <c r="R160" s="26"/>
      <c r="S160" s="26"/>
      <c r="T160" s="26"/>
      <c r="U160" s="26"/>
      <c r="V160" s="26"/>
      <c r="W160" s="26"/>
    </row>
    <row r="161" spans="18:23" ht="14.25">
      <c r="R161" s="26"/>
      <c r="S161" s="26"/>
      <c r="T161" s="26"/>
      <c r="U161" s="26"/>
      <c r="V161" s="26"/>
      <c r="W161" s="26"/>
    </row>
    <row r="162" spans="18:23" ht="14.25">
      <c r="R162" s="26"/>
      <c r="S162" s="26"/>
      <c r="T162" s="26"/>
      <c r="U162" s="26"/>
      <c r="V162" s="26"/>
      <c r="W162" s="26"/>
    </row>
    <row r="163" spans="18:23" ht="14.25">
      <c r="R163" s="26"/>
      <c r="S163" s="26"/>
      <c r="T163" s="26"/>
      <c r="U163" s="26"/>
      <c r="V163" s="26"/>
      <c r="W163" s="26"/>
    </row>
    <row r="164" spans="18:23" ht="14.25">
      <c r="R164" s="26"/>
      <c r="S164" s="26"/>
      <c r="T164" s="26"/>
      <c r="U164" s="26"/>
      <c r="V164" s="26"/>
      <c r="W164" s="26"/>
    </row>
    <row r="165" spans="18:23" ht="14.25">
      <c r="R165" s="26"/>
      <c r="S165" s="26"/>
      <c r="T165" s="26"/>
      <c r="U165" s="26"/>
      <c r="V165" s="26"/>
      <c r="W165" s="26"/>
    </row>
    <row r="166" spans="18:23" ht="14.25">
      <c r="R166" s="26"/>
      <c r="S166" s="26"/>
      <c r="T166" s="26"/>
      <c r="U166" s="26"/>
      <c r="V166" s="26"/>
      <c r="W166" s="26"/>
    </row>
    <row r="167" spans="18:23" ht="14.25">
      <c r="R167" s="26"/>
      <c r="S167" s="26"/>
      <c r="T167" s="26"/>
      <c r="U167" s="26"/>
      <c r="V167" s="26"/>
      <c r="W167" s="26"/>
    </row>
    <row r="168" spans="18:23" ht="14.25">
      <c r="R168" s="26"/>
      <c r="S168" s="26"/>
      <c r="T168" s="26"/>
      <c r="U168" s="26"/>
      <c r="V168" s="26"/>
      <c r="W168" s="26"/>
    </row>
    <row r="169" spans="18:23" ht="14.25">
      <c r="R169" s="26"/>
      <c r="S169" s="26"/>
      <c r="T169" s="26"/>
      <c r="U169" s="26"/>
      <c r="V169" s="26"/>
      <c r="W169" s="26"/>
    </row>
    <row r="170" spans="18:23" ht="14.25">
      <c r="R170" s="26"/>
      <c r="S170" s="26"/>
      <c r="T170" s="26"/>
      <c r="U170" s="26"/>
      <c r="V170" s="26"/>
      <c r="W170" s="26"/>
    </row>
    <row r="171" spans="18:23" ht="14.25">
      <c r="R171" s="26"/>
      <c r="S171" s="26"/>
      <c r="T171" s="26"/>
      <c r="U171" s="26"/>
      <c r="V171" s="26"/>
      <c r="W171" s="26"/>
    </row>
    <row r="172" spans="18:23" ht="14.25">
      <c r="R172" s="26"/>
      <c r="S172" s="26"/>
      <c r="T172" s="26"/>
      <c r="U172" s="26"/>
      <c r="V172" s="26"/>
      <c r="W172" s="26"/>
    </row>
    <row r="173" spans="18:23" ht="14.25">
      <c r="R173" s="26"/>
      <c r="S173" s="26"/>
      <c r="T173" s="26"/>
      <c r="U173" s="26"/>
      <c r="V173" s="26"/>
      <c r="W173" s="26"/>
    </row>
    <row r="174" spans="18:23" ht="14.25">
      <c r="R174" s="26"/>
      <c r="S174" s="26"/>
      <c r="T174" s="26"/>
      <c r="U174" s="26"/>
      <c r="V174" s="26"/>
      <c r="W174" s="26"/>
    </row>
    <row r="175" spans="18:23" ht="14.25">
      <c r="R175" s="26"/>
      <c r="S175" s="26"/>
      <c r="T175" s="26"/>
      <c r="U175" s="26"/>
      <c r="V175" s="26"/>
      <c r="W175" s="26"/>
    </row>
    <row r="176" spans="18:23" ht="14.25">
      <c r="R176" s="26"/>
      <c r="S176" s="26"/>
      <c r="T176" s="26"/>
      <c r="U176" s="26"/>
      <c r="V176" s="26"/>
      <c r="W176" s="26"/>
    </row>
    <row r="177" spans="18:23" ht="14.25">
      <c r="R177" s="26"/>
      <c r="S177" s="26"/>
      <c r="T177" s="26"/>
      <c r="U177" s="26"/>
      <c r="V177" s="26"/>
      <c r="W177" s="26"/>
    </row>
    <row r="178" spans="18:23" ht="14.25">
      <c r="R178" s="26"/>
      <c r="S178" s="26"/>
      <c r="T178" s="26"/>
      <c r="U178" s="26"/>
      <c r="V178" s="26"/>
      <c r="W178" s="26"/>
    </row>
    <row r="179" spans="18:23" ht="14.25">
      <c r="R179" s="26"/>
      <c r="S179" s="26"/>
      <c r="T179" s="26"/>
      <c r="U179" s="26"/>
      <c r="V179" s="26"/>
      <c r="W179" s="26"/>
    </row>
    <row r="180" spans="18:23" ht="14.25">
      <c r="R180" s="26"/>
      <c r="S180" s="26"/>
      <c r="T180" s="26"/>
      <c r="U180" s="26"/>
      <c r="V180" s="26"/>
      <c r="W180" s="26"/>
    </row>
    <row r="181" spans="18:23" ht="14.25">
      <c r="R181" s="26"/>
      <c r="S181" s="26"/>
      <c r="T181" s="26"/>
      <c r="U181" s="26"/>
      <c r="V181" s="26"/>
      <c r="W181" s="26"/>
    </row>
    <row r="182" spans="18:23" ht="14.25">
      <c r="R182" s="26"/>
      <c r="S182" s="26"/>
      <c r="T182" s="26"/>
      <c r="U182" s="26"/>
      <c r="V182" s="26"/>
      <c r="W182" s="26"/>
    </row>
    <row r="183" spans="18:23" ht="14.25">
      <c r="R183" s="26"/>
      <c r="S183" s="26"/>
      <c r="T183" s="26"/>
      <c r="U183" s="26"/>
      <c r="V183" s="26"/>
      <c r="W183" s="26"/>
    </row>
    <row r="184" spans="18:23" ht="14.25">
      <c r="R184" s="26"/>
      <c r="S184" s="26"/>
      <c r="T184" s="26"/>
      <c r="U184" s="26"/>
      <c r="V184" s="26"/>
      <c r="W184" s="26"/>
    </row>
    <row r="185" spans="18:23" ht="14.25">
      <c r="R185" s="26"/>
      <c r="S185" s="26"/>
      <c r="T185" s="26"/>
      <c r="U185" s="26"/>
      <c r="V185" s="26"/>
      <c r="W185" s="26"/>
    </row>
    <row r="186" spans="18:23" ht="14.25">
      <c r="R186" s="26"/>
      <c r="S186" s="26"/>
      <c r="T186" s="26"/>
      <c r="U186" s="26"/>
      <c r="V186" s="26"/>
      <c r="W186" s="26"/>
    </row>
    <row r="187" spans="18:23" ht="14.25">
      <c r="R187" s="26"/>
      <c r="S187" s="26"/>
      <c r="T187" s="26"/>
      <c r="U187" s="26"/>
      <c r="V187" s="26"/>
      <c r="W187" s="26"/>
    </row>
    <row r="188" spans="18:23" ht="14.25">
      <c r="R188" s="26"/>
      <c r="S188" s="26"/>
      <c r="T188" s="26"/>
      <c r="U188" s="26"/>
      <c r="V188" s="26"/>
      <c r="W188" s="26"/>
    </row>
    <row r="189" spans="18:23" ht="14.25">
      <c r="R189" s="26"/>
      <c r="S189" s="26"/>
      <c r="T189" s="26"/>
      <c r="U189" s="26"/>
      <c r="V189" s="26"/>
      <c r="W189" s="26"/>
    </row>
    <row r="190" spans="18:23" ht="14.25">
      <c r="R190" s="26"/>
      <c r="S190" s="26"/>
      <c r="T190" s="26"/>
      <c r="U190" s="26"/>
      <c r="V190" s="26"/>
      <c r="W190" s="26"/>
    </row>
    <row r="191" spans="18:23" ht="14.25">
      <c r="R191" s="26"/>
      <c r="S191" s="26"/>
      <c r="T191" s="26"/>
      <c r="U191" s="26"/>
      <c r="V191" s="26"/>
      <c r="W191" s="26"/>
    </row>
    <row r="192" spans="18:23" ht="14.25">
      <c r="R192" s="26"/>
      <c r="S192" s="26"/>
      <c r="T192" s="26"/>
      <c r="U192" s="26"/>
      <c r="V192" s="26"/>
      <c r="W192" s="26"/>
    </row>
    <row r="193" spans="18:23" ht="14.25">
      <c r="R193" s="26"/>
      <c r="S193" s="26"/>
      <c r="T193" s="26"/>
      <c r="U193" s="26"/>
      <c r="V193" s="26"/>
      <c r="W193" s="26"/>
    </row>
    <row r="194" spans="18:23" ht="14.25">
      <c r="R194" s="26"/>
      <c r="S194" s="26"/>
      <c r="T194" s="26"/>
      <c r="U194" s="26"/>
      <c r="V194" s="26"/>
      <c r="W194" s="26"/>
    </row>
    <row r="195" spans="18:23" ht="14.25">
      <c r="R195" s="26"/>
      <c r="S195" s="26"/>
      <c r="T195" s="26"/>
      <c r="U195" s="26"/>
      <c r="V195" s="26"/>
      <c r="W195" s="26"/>
    </row>
    <row r="196" spans="18:23" ht="14.25">
      <c r="R196" s="26"/>
      <c r="S196" s="26"/>
      <c r="T196" s="26"/>
      <c r="U196" s="26"/>
      <c r="V196" s="26"/>
      <c r="W196" s="26"/>
    </row>
    <row r="197" spans="18:23" ht="14.25">
      <c r="R197" s="26"/>
      <c r="S197" s="26"/>
      <c r="T197" s="26"/>
      <c r="U197" s="26"/>
      <c r="V197" s="26"/>
      <c r="W197" s="26"/>
    </row>
    <row r="198" spans="18:23" ht="14.25">
      <c r="R198" s="26"/>
      <c r="S198" s="26"/>
      <c r="T198" s="26"/>
      <c r="U198" s="26"/>
      <c r="V198" s="26"/>
      <c r="W198" s="26"/>
    </row>
    <row r="199" spans="18:23" ht="14.25">
      <c r="R199" s="26"/>
      <c r="S199" s="26"/>
      <c r="T199" s="26"/>
      <c r="U199" s="26"/>
      <c r="V199" s="26"/>
      <c r="W199" s="26"/>
    </row>
    <row r="200" spans="18:23" ht="14.25">
      <c r="R200" s="26"/>
      <c r="S200" s="26"/>
      <c r="T200" s="26"/>
      <c r="U200" s="26"/>
      <c r="V200" s="26"/>
      <c r="W200" s="26"/>
    </row>
    <row r="201" spans="18:23" ht="14.25">
      <c r="R201" s="26"/>
      <c r="S201" s="26"/>
      <c r="T201" s="26"/>
      <c r="U201" s="26"/>
      <c r="V201" s="26"/>
      <c r="W201" s="26"/>
    </row>
    <row r="202" spans="18:23" ht="14.25">
      <c r="R202" s="26"/>
      <c r="S202" s="26"/>
      <c r="T202" s="26"/>
      <c r="U202" s="26"/>
      <c r="V202" s="26"/>
      <c r="W202" s="26"/>
    </row>
    <row r="203" spans="18:23" ht="14.25">
      <c r="R203" s="26"/>
      <c r="S203" s="26"/>
      <c r="T203" s="26"/>
      <c r="U203" s="26"/>
      <c r="V203" s="26"/>
      <c r="W203" s="26"/>
    </row>
    <row r="204" spans="18:23" ht="14.25">
      <c r="R204" s="26"/>
      <c r="S204" s="26"/>
      <c r="T204" s="26"/>
      <c r="U204" s="26"/>
      <c r="V204" s="26"/>
      <c r="W204" s="26"/>
    </row>
    <row r="205" spans="18:23" ht="14.25">
      <c r="R205" s="26"/>
      <c r="S205" s="26"/>
      <c r="T205" s="26"/>
      <c r="U205" s="26"/>
      <c r="V205" s="26"/>
      <c r="W205" s="26"/>
    </row>
    <row r="206" spans="18:23" ht="14.25">
      <c r="R206" s="26"/>
      <c r="S206" s="26"/>
      <c r="T206" s="26"/>
      <c r="U206" s="26"/>
      <c r="V206" s="26"/>
      <c r="W206" s="26"/>
    </row>
    <row r="207" spans="18:23" ht="14.25">
      <c r="R207" s="26"/>
      <c r="S207" s="26"/>
      <c r="T207" s="26"/>
      <c r="U207" s="26"/>
      <c r="V207" s="26"/>
      <c r="W207" s="26"/>
    </row>
    <row r="208" spans="18:23" ht="14.25">
      <c r="R208" s="26"/>
      <c r="S208" s="26"/>
      <c r="T208" s="26"/>
      <c r="U208" s="26"/>
      <c r="V208" s="26"/>
      <c r="W208" s="26"/>
    </row>
    <row r="209" spans="18:23" ht="14.25">
      <c r="R209" s="26"/>
      <c r="S209" s="26"/>
      <c r="T209" s="26"/>
      <c r="U209" s="26"/>
      <c r="V209" s="26"/>
      <c r="W209" s="26"/>
    </row>
    <row r="210" spans="18:23" ht="14.25">
      <c r="R210" s="26"/>
      <c r="S210" s="26"/>
      <c r="T210" s="26"/>
      <c r="U210" s="26"/>
      <c r="V210" s="26"/>
      <c r="W210" s="26"/>
    </row>
    <row r="211" spans="18:23" ht="14.25">
      <c r="R211" s="26"/>
      <c r="S211" s="26"/>
      <c r="T211" s="26"/>
      <c r="U211" s="26"/>
      <c r="V211" s="26"/>
      <c r="W211" s="26"/>
    </row>
    <row r="212" spans="18:23" ht="14.25">
      <c r="R212" s="26"/>
      <c r="S212" s="26"/>
      <c r="T212" s="26"/>
      <c r="U212" s="26"/>
      <c r="V212" s="26"/>
      <c r="W212" s="26"/>
    </row>
    <row r="213" spans="18:23" ht="14.25">
      <c r="R213" s="26"/>
      <c r="S213" s="26"/>
      <c r="T213" s="26"/>
      <c r="U213" s="26"/>
      <c r="V213" s="26"/>
      <c r="W213" s="26"/>
    </row>
    <row r="214" spans="18:23" ht="14.25">
      <c r="R214" s="26"/>
      <c r="S214" s="26"/>
      <c r="T214" s="26"/>
      <c r="U214" s="26"/>
      <c r="V214" s="26"/>
      <c r="W214" s="26"/>
    </row>
    <row r="215" spans="18:23" ht="14.25">
      <c r="R215" s="26"/>
      <c r="S215" s="26"/>
      <c r="T215" s="26"/>
      <c r="U215" s="26"/>
      <c r="V215" s="26"/>
      <c r="W215" s="26"/>
    </row>
    <row r="216" spans="18:23" ht="14.25">
      <c r="R216" s="26"/>
      <c r="S216" s="26"/>
      <c r="T216" s="26"/>
      <c r="U216" s="26"/>
      <c r="V216" s="26"/>
      <c r="W216" s="26"/>
    </row>
    <row r="217" spans="18:23" ht="14.25">
      <c r="R217" s="26"/>
      <c r="S217" s="26"/>
      <c r="T217" s="26"/>
      <c r="U217" s="26"/>
      <c r="V217" s="26"/>
      <c r="W217" s="26"/>
    </row>
    <row r="218" spans="18:23" ht="14.25">
      <c r="R218" s="26"/>
      <c r="S218" s="26"/>
      <c r="T218" s="26"/>
      <c r="U218" s="26"/>
      <c r="V218" s="26"/>
      <c r="W218" s="26"/>
    </row>
    <row r="219" spans="18:23" ht="14.25">
      <c r="R219" s="26"/>
      <c r="S219" s="26"/>
      <c r="T219" s="26"/>
      <c r="U219" s="26"/>
      <c r="V219" s="26"/>
      <c r="W219" s="26"/>
    </row>
    <row r="220" spans="18:23" ht="14.25">
      <c r="R220" s="26"/>
      <c r="S220" s="26"/>
      <c r="T220" s="26"/>
      <c r="U220" s="26"/>
      <c r="V220" s="26"/>
      <c r="W220" s="26"/>
    </row>
    <row r="221" spans="18:23" ht="14.25">
      <c r="R221" s="26"/>
      <c r="S221" s="26"/>
      <c r="T221" s="26"/>
      <c r="U221" s="26"/>
      <c r="V221" s="26"/>
      <c r="W221" s="26"/>
    </row>
    <row r="222" spans="18:23" ht="14.25">
      <c r="R222" s="26"/>
      <c r="S222" s="26"/>
      <c r="T222" s="26"/>
      <c r="U222" s="26"/>
      <c r="V222" s="26"/>
      <c r="W222" s="26"/>
    </row>
    <row r="223" spans="18:23" ht="14.25">
      <c r="R223" s="26"/>
      <c r="S223" s="26"/>
      <c r="T223" s="26"/>
      <c r="U223" s="26"/>
      <c r="V223" s="26"/>
      <c r="W223" s="26"/>
    </row>
    <row r="224" spans="18:23" ht="14.25">
      <c r="R224" s="26"/>
      <c r="S224" s="26"/>
      <c r="T224" s="26"/>
      <c r="U224" s="26"/>
      <c r="V224" s="26"/>
      <c r="W224" s="26"/>
    </row>
    <row r="225" spans="18:23" ht="14.25">
      <c r="R225" s="26"/>
      <c r="S225" s="26"/>
      <c r="T225" s="26"/>
      <c r="U225" s="26"/>
      <c r="V225" s="26"/>
      <c r="W225" s="26"/>
    </row>
    <row r="226" spans="18:23" ht="14.25">
      <c r="R226" s="26"/>
      <c r="S226" s="26"/>
      <c r="T226" s="26"/>
      <c r="U226" s="26"/>
      <c r="V226" s="26"/>
      <c r="W226" s="26"/>
    </row>
    <row r="227" spans="18:23" ht="14.25">
      <c r="R227" s="26"/>
      <c r="S227" s="26"/>
      <c r="T227" s="26"/>
      <c r="U227" s="26"/>
      <c r="V227" s="26"/>
      <c r="W227" s="26"/>
    </row>
    <row r="228" spans="18:23" ht="14.25">
      <c r="R228" s="26"/>
      <c r="S228" s="26"/>
      <c r="T228" s="26"/>
      <c r="U228" s="26"/>
      <c r="V228" s="26"/>
      <c r="W228" s="26"/>
    </row>
    <row r="229" spans="18:23" ht="14.25">
      <c r="R229" s="26"/>
      <c r="S229" s="26"/>
      <c r="T229" s="26"/>
      <c r="U229" s="26"/>
      <c r="V229" s="26"/>
      <c r="W229" s="26"/>
    </row>
    <row r="230" spans="18:23" ht="14.25">
      <c r="R230" s="26"/>
      <c r="S230" s="26"/>
      <c r="T230" s="26"/>
      <c r="U230" s="26"/>
      <c r="V230" s="26"/>
      <c r="W230" s="26"/>
    </row>
    <row r="231" spans="18:23" ht="14.25">
      <c r="R231" s="26"/>
      <c r="S231" s="26"/>
      <c r="T231" s="26"/>
      <c r="U231" s="26"/>
      <c r="V231" s="26"/>
      <c r="W231" s="26"/>
    </row>
    <row r="232" spans="18:23" ht="14.25">
      <c r="R232" s="26"/>
      <c r="S232" s="26"/>
      <c r="T232" s="26"/>
      <c r="U232" s="26"/>
      <c r="V232" s="26"/>
      <c r="W232" s="26"/>
    </row>
    <row r="233" spans="18:23" ht="14.25">
      <c r="R233" s="26"/>
      <c r="S233" s="26"/>
      <c r="T233" s="26"/>
      <c r="U233" s="26"/>
      <c r="V233" s="26"/>
      <c r="W233" s="26"/>
    </row>
    <row r="234" spans="18:23" ht="14.25">
      <c r="R234" s="26"/>
      <c r="S234" s="26"/>
      <c r="T234" s="26"/>
      <c r="U234" s="26"/>
      <c r="V234" s="26"/>
      <c r="W234" s="26"/>
    </row>
    <row r="235" spans="18:23" ht="14.25">
      <c r="R235" s="26"/>
      <c r="S235" s="26"/>
      <c r="T235" s="26"/>
      <c r="U235" s="26"/>
      <c r="V235" s="26"/>
      <c r="W235" s="26"/>
    </row>
    <row r="236" spans="18:23" ht="14.25">
      <c r="R236" s="26"/>
      <c r="S236" s="26"/>
      <c r="T236" s="26"/>
      <c r="U236" s="26"/>
      <c r="V236" s="26"/>
      <c r="W236" s="26"/>
    </row>
    <row r="237" spans="18:23" ht="14.25">
      <c r="R237" s="26"/>
      <c r="S237" s="26"/>
      <c r="T237" s="26"/>
      <c r="U237" s="26"/>
      <c r="V237" s="26"/>
      <c r="W237" s="26"/>
    </row>
    <row r="238" spans="18:23" ht="14.25">
      <c r="R238" s="26"/>
      <c r="S238" s="26"/>
      <c r="T238" s="26"/>
      <c r="U238" s="26"/>
      <c r="V238" s="26"/>
      <c r="W238" s="26"/>
    </row>
    <row r="239" spans="18:23" ht="14.25">
      <c r="R239" s="26"/>
      <c r="S239" s="26"/>
      <c r="T239" s="26"/>
      <c r="U239" s="26"/>
      <c r="V239" s="26"/>
      <c r="W239" s="26"/>
    </row>
    <row r="240" spans="18:23" ht="14.25">
      <c r="R240" s="26"/>
      <c r="S240" s="26"/>
      <c r="T240" s="26"/>
      <c r="U240" s="26"/>
      <c r="V240" s="26"/>
      <c r="W240" s="26"/>
    </row>
    <row r="241" spans="18:23" ht="14.25">
      <c r="R241" s="26"/>
      <c r="S241" s="26"/>
      <c r="T241" s="26"/>
      <c r="U241" s="26"/>
      <c r="V241" s="26"/>
      <c r="W241" s="26"/>
    </row>
    <row r="242" spans="18:23" ht="14.25">
      <c r="R242" s="26"/>
      <c r="S242" s="26"/>
      <c r="T242" s="26"/>
      <c r="U242" s="26"/>
      <c r="V242" s="26"/>
      <c r="W242" s="26"/>
    </row>
    <row r="243" spans="18:23" ht="14.25">
      <c r="R243" s="26"/>
      <c r="S243" s="26"/>
      <c r="T243" s="26"/>
      <c r="U243" s="26"/>
      <c r="V243" s="26"/>
      <c r="W243" s="26"/>
    </row>
    <row r="244" spans="18:23" ht="14.25">
      <c r="R244" s="26"/>
      <c r="S244" s="26"/>
      <c r="T244" s="26"/>
      <c r="U244" s="26"/>
      <c r="V244" s="26"/>
      <c r="W244" s="26"/>
    </row>
    <row r="245" spans="18:23" ht="14.25">
      <c r="R245" s="26"/>
      <c r="S245" s="26"/>
      <c r="T245" s="26"/>
      <c r="U245" s="26"/>
      <c r="V245" s="26"/>
      <c r="W245" s="26"/>
    </row>
    <row r="246" spans="18:23" ht="14.25">
      <c r="R246" s="26"/>
      <c r="S246" s="26"/>
      <c r="T246" s="26"/>
      <c r="U246" s="26"/>
      <c r="V246" s="26"/>
      <c r="W246" s="26"/>
    </row>
    <row r="247" spans="18:23" ht="14.25">
      <c r="R247" s="26"/>
      <c r="S247" s="26"/>
      <c r="T247" s="26"/>
      <c r="U247" s="26"/>
      <c r="V247" s="26"/>
      <c r="W247" s="26"/>
    </row>
    <row r="248" spans="18:23" ht="14.25">
      <c r="R248" s="26"/>
      <c r="S248" s="26"/>
      <c r="T248" s="26"/>
      <c r="U248" s="26"/>
      <c r="V248" s="26"/>
      <c r="W248" s="26"/>
    </row>
    <row r="249" spans="18:23" ht="14.25">
      <c r="R249" s="26"/>
      <c r="S249" s="26"/>
      <c r="T249" s="26"/>
      <c r="U249" s="26"/>
      <c r="V249" s="26"/>
      <c r="W249" s="26"/>
    </row>
    <row r="250" spans="18:23" ht="14.25">
      <c r="R250" s="26"/>
      <c r="S250" s="26"/>
      <c r="T250" s="26"/>
      <c r="U250" s="26"/>
      <c r="V250" s="26"/>
      <c r="W250" s="26"/>
    </row>
    <row r="251" spans="18:23" ht="14.25">
      <c r="R251" s="26"/>
      <c r="S251" s="26"/>
      <c r="T251" s="26"/>
      <c r="U251" s="26"/>
      <c r="V251" s="26"/>
      <c r="W251" s="26"/>
    </row>
    <row r="252" spans="18:23" ht="14.25">
      <c r="R252" s="26"/>
      <c r="S252" s="26"/>
      <c r="T252" s="26"/>
      <c r="U252" s="26"/>
      <c r="V252" s="26"/>
      <c r="W252" s="26"/>
    </row>
    <row r="253" spans="18:23" ht="14.25">
      <c r="R253" s="26"/>
      <c r="S253" s="26"/>
      <c r="T253" s="26"/>
      <c r="U253" s="26"/>
      <c r="V253" s="26"/>
      <c r="W253" s="26"/>
    </row>
    <row r="254" spans="18:23" ht="14.25">
      <c r="R254" s="26"/>
      <c r="S254" s="26"/>
      <c r="T254" s="26"/>
      <c r="U254" s="26"/>
      <c r="V254" s="26"/>
      <c r="W254" s="26"/>
    </row>
    <row r="255" spans="18:23" ht="14.25">
      <c r="R255" s="26"/>
      <c r="S255" s="26"/>
      <c r="T255" s="26"/>
      <c r="U255" s="26"/>
      <c r="V255" s="26"/>
      <c r="W255" s="26"/>
    </row>
    <row r="256" spans="18:23" ht="14.25">
      <c r="R256" s="26"/>
      <c r="S256" s="26"/>
      <c r="T256" s="26"/>
      <c r="U256" s="26"/>
      <c r="V256" s="26"/>
      <c r="W256" s="26"/>
    </row>
    <row r="257" spans="18:23" ht="14.25">
      <c r="R257" s="26"/>
      <c r="S257" s="26"/>
      <c r="T257" s="26"/>
      <c r="U257" s="26"/>
      <c r="V257" s="26"/>
      <c r="W257" s="26"/>
    </row>
    <row r="258" spans="18:23" ht="14.25">
      <c r="R258" s="26"/>
      <c r="S258" s="26"/>
      <c r="T258" s="26"/>
      <c r="U258" s="26"/>
      <c r="V258" s="26"/>
      <c r="W258" s="26"/>
    </row>
    <row r="259" spans="18:23" ht="14.25">
      <c r="R259" s="26"/>
      <c r="S259" s="26"/>
      <c r="T259" s="26"/>
      <c r="U259" s="26"/>
      <c r="V259" s="26"/>
      <c r="W259" s="26"/>
    </row>
    <row r="260" spans="18:23" ht="14.25">
      <c r="R260" s="26"/>
      <c r="S260" s="26"/>
      <c r="T260" s="26"/>
      <c r="U260" s="26"/>
      <c r="V260" s="26"/>
      <c r="W260" s="26"/>
    </row>
    <row r="261" spans="18:23" ht="14.25">
      <c r="R261" s="26"/>
      <c r="S261" s="26"/>
      <c r="T261" s="26"/>
      <c r="U261" s="26"/>
      <c r="V261" s="26"/>
      <c r="W261" s="26"/>
    </row>
    <row r="262" spans="18:23" ht="14.25">
      <c r="R262" s="26"/>
      <c r="S262" s="26"/>
      <c r="T262" s="26"/>
      <c r="U262" s="26"/>
      <c r="V262" s="26"/>
      <c r="W262" s="26"/>
    </row>
    <row r="263" spans="18:23" ht="14.25">
      <c r="R263" s="26"/>
      <c r="S263" s="26"/>
      <c r="T263" s="26"/>
      <c r="U263" s="26"/>
      <c r="V263" s="26"/>
      <c r="W263" s="26"/>
    </row>
    <row r="264" spans="18:23" ht="14.25">
      <c r="R264" s="26"/>
      <c r="S264" s="26"/>
      <c r="T264" s="26"/>
      <c r="U264" s="26"/>
      <c r="V264" s="26"/>
      <c r="W264" s="26"/>
    </row>
    <row r="265" spans="18:23" ht="14.25">
      <c r="R265" s="26"/>
      <c r="S265" s="26"/>
      <c r="T265" s="26"/>
      <c r="U265" s="26"/>
      <c r="V265" s="26"/>
      <c r="W265" s="26"/>
    </row>
    <row r="266" spans="18:23" ht="14.25">
      <c r="R266" s="26"/>
      <c r="S266" s="26"/>
      <c r="T266" s="26"/>
      <c r="U266" s="26"/>
      <c r="V266" s="26"/>
      <c r="W266" s="26"/>
    </row>
    <row r="267" spans="18:23" ht="14.25">
      <c r="R267" s="26"/>
      <c r="S267" s="26"/>
      <c r="T267" s="26"/>
      <c r="U267" s="26"/>
      <c r="V267" s="26"/>
      <c r="W267" s="26"/>
    </row>
    <row r="268" spans="18:23" ht="14.25">
      <c r="R268" s="26"/>
      <c r="S268" s="26"/>
      <c r="T268" s="26"/>
      <c r="U268" s="26"/>
      <c r="V268" s="26"/>
      <c r="W268" s="26"/>
    </row>
    <row r="269" spans="18:23" ht="14.25">
      <c r="R269" s="26"/>
      <c r="S269" s="26"/>
      <c r="T269" s="26"/>
      <c r="U269" s="26"/>
      <c r="V269" s="26"/>
      <c r="W269" s="26"/>
    </row>
    <row r="270" spans="18:23" ht="14.25">
      <c r="R270" s="26"/>
      <c r="S270" s="26"/>
      <c r="T270" s="26"/>
      <c r="U270" s="26"/>
      <c r="V270" s="26"/>
      <c r="W270" s="26"/>
    </row>
    <row r="271" spans="18:23" ht="14.25">
      <c r="R271" s="26"/>
      <c r="S271" s="26"/>
      <c r="T271" s="26"/>
      <c r="U271" s="26"/>
      <c r="V271" s="26"/>
      <c r="W271" s="26"/>
    </row>
    <row r="272" spans="18:23" ht="14.25">
      <c r="R272" s="26"/>
      <c r="S272" s="26"/>
      <c r="T272" s="26"/>
      <c r="U272" s="26"/>
      <c r="V272" s="26"/>
      <c r="W272" s="26"/>
    </row>
    <row r="273" spans="18:23" ht="14.25">
      <c r="R273" s="26"/>
      <c r="S273" s="26"/>
      <c r="T273" s="26"/>
      <c r="U273" s="26"/>
      <c r="V273" s="26"/>
      <c r="W273" s="26"/>
    </row>
    <row r="274" spans="18:23" ht="14.25">
      <c r="R274" s="26"/>
      <c r="S274" s="26"/>
      <c r="T274" s="26"/>
      <c r="U274" s="26"/>
      <c r="V274" s="26"/>
      <c r="W274" s="26"/>
    </row>
    <row r="275" spans="18:23" ht="14.25">
      <c r="R275" s="26"/>
      <c r="S275" s="26"/>
      <c r="T275" s="26"/>
      <c r="U275" s="26"/>
      <c r="V275" s="26"/>
      <c r="W275" s="26"/>
    </row>
    <row r="276" spans="18:23" ht="14.25">
      <c r="R276" s="26"/>
      <c r="S276" s="26"/>
      <c r="T276" s="26"/>
      <c r="U276" s="26"/>
      <c r="V276" s="26"/>
      <c r="W276" s="26"/>
    </row>
    <row r="277" spans="18:23" ht="14.25">
      <c r="R277" s="26"/>
      <c r="S277" s="26"/>
      <c r="T277" s="26"/>
      <c r="U277" s="26"/>
      <c r="V277" s="26"/>
      <c r="W277" s="26"/>
    </row>
    <row r="278" spans="18:23" ht="14.25">
      <c r="R278" s="26"/>
      <c r="S278" s="26"/>
      <c r="T278" s="26"/>
      <c r="U278" s="26"/>
      <c r="V278" s="26"/>
      <c r="W278" s="26"/>
    </row>
    <row r="279" spans="18:23" ht="14.25">
      <c r="R279" s="26"/>
      <c r="S279" s="26"/>
      <c r="T279" s="26"/>
      <c r="U279" s="26"/>
      <c r="V279" s="26"/>
      <c r="W279" s="26"/>
    </row>
    <row r="280" spans="18:23" ht="14.25">
      <c r="R280" s="26"/>
      <c r="S280" s="26"/>
      <c r="T280" s="26"/>
      <c r="U280" s="26"/>
      <c r="V280" s="26"/>
      <c r="W280" s="26"/>
    </row>
    <row r="281" spans="18:23" ht="14.25">
      <c r="R281" s="26"/>
      <c r="S281" s="26"/>
      <c r="T281" s="26"/>
      <c r="U281" s="26"/>
      <c r="V281" s="26"/>
      <c r="W281" s="26"/>
    </row>
    <row r="282" spans="18:23" ht="14.25">
      <c r="R282" s="26"/>
      <c r="S282" s="26"/>
      <c r="T282" s="26"/>
      <c r="U282" s="26"/>
      <c r="V282" s="26"/>
      <c r="W282" s="26"/>
    </row>
    <row r="283" spans="18:23" ht="14.25">
      <c r="R283" s="26"/>
      <c r="S283" s="26"/>
      <c r="T283" s="26"/>
      <c r="U283" s="26"/>
      <c r="V283" s="26"/>
      <c r="W283" s="26"/>
    </row>
    <row r="284" spans="18:23" ht="14.25">
      <c r="R284" s="26"/>
      <c r="S284" s="26"/>
      <c r="T284" s="26"/>
      <c r="U284" s="26"/>
      <c r="V284" s="26"/>
      <c r="W284" s="26"/>
    </row>
    <row r="285" spans="18:23" ht="14.25">
      <c r="R285" s="26"/>
      <c r="S285" s="26"/>
      <c r="T285" s="26"/>
      <c r="U285" s="26"/>
      <c r="V285" s="26"/>
      <c r="W285" s="26"/>
    </row>
    <row r="286" spans="18:23" ht="14.25">
      <c r="R286" s="26"/>
      <c r="S286" s="26"/>
      <c r="T286" s="26"/>
      <c r="U286" s="26"/>
      <c r="V286" s="26"/>
      <c r="W286" s="26"/>
    </row>
    <row r="287" spans="18:23" ht="14.25">
      <c r="R287" s="26"/>
      <c r="S287" s="26"/>
      <c r="T287" s="26"/>
      <c r="U287" s="26"/>
      <c r="V287" s="26"/>
      <c r="W287" s="26"/>
    </row>
    <row r="288" spans="18:23" ht="14.25">
      <c r="R288" s="26"/>
      <c r="S288" s="26"/>
      <c r="T288" s="26"/>
      <c r="U288" s="26"/>
      <c r="V288" s="26"/>
      <c r="W288" s="26"/>
    </row>
    <row r="289" spans="18:23" ht="14.25">
      <c r="R289" s="26"/>
      <c r="S289" s="26"/>
      <c r="T289" s="26"/>
      <c r="U289" s="26"/>
      <c r="V289" s="26"/>
      <c r="W289" s="26"/>
    </row>
    <row r="290" spans="18:23" ht="14.25">
      <c r="R290" s="26"/>
      <c r="S290" s="26"/>
      <c r="T290" s="26"/>
      <c r="U290" s="26"/>
      <c r="V290" s="26"/>
      <c r="W290" s="26"/>
    </row>
    <row r="291" spans="18:23" ht="14.25">
      <c r="R291" s="26"/>
      <c r="S291" s="26"/>
      <c r="T291" s="26"/>
      <c r="U291" s="26"/>
      <c r="V291" s="26"/>
      <c r="W291" s="26"/>
    </row>
    <row r="292" spans="18:23" ht="14.25">
      <c r="R292" s="26"/>
      <c r="S292" s="26"/>
      <c r="T292" s="26"/>
      <c r="U292" s="26"/>
      <c r="V292" s="26"/>
      <c r="W292" s="26"/>
    </row>
    <row r="293" spans="18:23" ht="14.25">
      <c r="R293" s="26"/>
      <c r="S293" s="26"/>
      <c r="T293" s="26"/>
      <c r="U293" s="26"/>
      <c r="V293" s="26"/>
      <c r="W293" s="26"/>
    </row>
    <row r="294" spans="18:23" ht="14.25">
      <c r="R294" s="26"/>
      <c r="S294" s="26"/>
      <c r="T294" s="26"/>
      <c r="U294" s="26"/>
      <c r="V294" s="26"/>
      <c r="W294" s="26"/>
    </row>
    <row r="295" spans="18:23" ht="14.25">
      <c r="R295" s="26"/>
      <c r="S295" s="26"/>
      <c r="T295" s="26"/>
      <c r="U295" s="26"/>
      <c r="V295" s="26"/>
      <c r="W295" s="26"/>
    </row>
    <row r="296" spans="18:23" ht="14.25">
      <c r="R296" s="26"/>
      <c r="S296" s="26"/>
      <c r="T296" s="26"/>
      <c r="U296" s="26"/>
      <c r="V296" s="26"/>
      <c r="W296" s="26"/>
    </row>
    <row r="297" spans="18:23" ht="14.25">
      <c r="R297" s="26"/>
      <c r="S297" s="26"/>
      <c r="T297" s="26"/>
      <c r="U297" s="26"/>
      <c r="V297" s="26"/>
      <c r="W297" s="26"/>
    </row>
    <row r="298" spans="18:23" ht="14.25">
      <c r="R298" s="26"/>
      <c r="S298" s="26"/>
      <c r="T298" s="26"/>
      <c r="U298" s="26"/>
      <c r="V298" s="26"/>
      <c r="W298" s="26"/>
    </row>
    <row r="299" spans="18:23" ht="14.25">
      <c r="R299" s="26"/>
      <c r="S299" s="26"/>
      <c r="T299" s="26"/>
      <c r="U299" s="26"/>
      <c r="V299" s="26"/>
      <c r="W299" s="26"/>
    </row>
    <row r="300" spans="18:23" ht="14.25">
      <c r="R300" s="26"/>
      <c r="S300" s="26"/>
      <c r="T300" s="26"/>
      <c r="U300" s="26"/>
      <c r="V300" s="26"/>
      <c r="W300" s="26"/>
    </row>
    <row r="301" spans="18:23" ht="14.25">
      <c r="R301" s="26"/>
      <c r="S301" s="26"/>
      <c r="T301" s="26"/>
      <c r="U301" s="26"/>
      <c r="V301" s="26"/>
      <c r="W301" s="26"/>
    </row>
    <row r="302" spans="18:23" ht="14.25">
      <c r="R302" s="26"/>
      <c r="S302" s="26"/>
      <c r="T302" s="26"/>
      <c r="U302" s="26"/>
      <c r="V302" s="26"/>
      <c r="W302" s="26"/>
    </row>
    <row r="303" spans="18:23" ht="14.25">
      <c r="R303" s="26"/>
      <c r="S303" s="26"/>
      <c r="T303" s="26"/>
      <c r="U303" s="26"/>
      <c r="V303" s="26"/>
      <c r="W303" s="26"/>
    </row>
    <row r="304" spans="18:23" ht="14.25">
      <c r="R304" s="26"/>
      <c r="S304" s="26"/>
      <c r="T304" s="26"/>
      <c r="U304" s="26"/>
      <c r="V304" s="26"/>
      <c r="W304" s="26"/>
    </row>
    <row r="305" spans="18:23" ht="14.25">
      <c r="R305" s="26"/>
      <c r="S305" s="26"/>
      <c r="T305" s="26"/>
      <c r="U305" s="26"/>
      <c r="V305" s="26"/>
      <c r="W305" s="26"/>
    </row>
    <row r="306" spans="18:23" ht="14.25">
      <c r="R306" s="26"/>
      <c r="S306" s="26"/>
      <c r="T306" s="26"/>
      <c r="U306" s="26"/>
      <c r="V306" s="26"/>
      <c r="W306" s="26"/>
    </row>
    <row r="307" spans="18:23" ht="14.25">
      <c r="R307" s="26"/>
      <c r="S307" s="26"/>
      <c r="T307" s="26"/>
      <c r="U307" s="26"/>
      <c r="V307" s="26"/>
      <c r="W307" s="26"/>
    </row>
    <row r="308" spans="18:23" ht="14.25">
      <c r="R308" s="26"/>
      <c r="S308" s="26"/>
      <c r="T308" s="26"/>
      <c r="U308" s="26"/>
      <c r="V308" s="26"/>
      <c r="W308" s="26"/>
    </row>
    <row r="309" spans="18:23" ht="14.25">
      <c r="R309" s="26"/>
      <c r="S309" s="26"/>
      <c r="T309" s="26"/>
      <c r="U309" s="26"/>
      <c r="V309" s="26"/>
      <c r="W309" s="26"/>
    </row>
    <row r="310" spans="18:23" ht="14.25">
      <c r="R310" s="26"/>
      <c r="S310" s="26"/>
      <c r="T310" s="26"/>
      <c r="U310" s="26"/>
      <c r="V310" s="26"/>
      <c r="W310" s="26"/>
    </row>
    <row r="311" spans="18:23" ht="14.25">
      <c r="R311" s="26"/>
      <c r="S311" s="26"/>
      <c r="T311" s="26"/>
      <c r="U311" s="26"/>
      <c r="V311" s="26"/>
      <c r="W311" s="26"/>
    </row>
    <row r="312" spans="18:23" ht="14.25">
      <c r="R312" s="26"/>
      <c r="S312" s="26"/>
      <c r="T312" s="26"/>
      <c r="U312" s="26"/>
      <c r="V312" s="26"/>
      <c r="W312" s="26"/>
    </row>
    <row r="313" spans="18:23" ht="14.25">
      <c r="R313" s="26"/>
      <c r="S313" s="26"/>
      <c r="T313" s="26"/>
      <c r="U313" s="26"/>
      <c r="V313" s="26"/>
      <c r="W313" s="26"/>
    </row>
    <row r="314" spans="18:23" ht="14.25">
      <c r="R314" s="26"/>
      <c r="S314" s="26"/>
      <c r="T314" s="26"/>
      <c r="U314" s="26"/>
      <c r="V314" s="26"/>
      <c r="W314" s="26"/>
    </row>
    <row r="315" spans="18:23" ht="14.25">
      <c r="R315" s="26"/>
      <c r="S315" s="26"/>
      <c r="T315" s="26"/>
      <c r="U315" s="26"/>
      <c r="V315" s="26"/>
      <c r="W315" s="26"/>
    </row>
    <row r="316" spans="18:23" ht="14.25">
      <c r="R316" s="26"/>
      <c r="S316" s="26"/>
      <c r="T316" s="26"/>
      <c r="U316" s="26"/>
      <c r="V316" s="26"/>
      <c r="W316" s="26"/>
    </row>
    <row r="317" spans="18:23" ht="14.25">
      <c r="R317" s="26"/>
      <c r="S317" s="26"/>
      <c r="T317" s="26"/>
      <c r="U317" s="26"/>
      <c r="V317" s="26"/>
      <c r="W317" s="26"/>
    </row>
    <row r="318" spans="18:23" ht="14.25">
      <c r="R318" s="26"/>
      <c r="S318" s="26"/>
      <c r="T318" s="26"/>
      <c r="U318" s="26"/>
      <c r="V318" s="26"/>
      <c r="W318" s="26"/>
    </row>
    <row r="319" spans="18:23" ht="14.25">
      <c r="R319" s="26"/>
      <c r="S319" s="26"/>
      <c r="T319" s="26"/>
      <c r="U319" s="26"/>
      <c r="V319" s="26"/>
      <c r="W319" s="26"/>
    </row>
    <row r="320" spans="18:23" ht="14.25">
      <c r="R320" s="26"/>
      <c r="S320" s="26"/>
      <c r="T320" s="26"/>
      <c r="U320" s="26"/>
      <c r="V320" s="26"/>
      <c r="W320" s="26"/>
    </row>
    <row r="321" spans="18:23" ht="14.25">
      <c r="R321" s="26"/>
      <c r="S321" s="26"/>
      <c r="T321" s="26"/>
      <c r="U321" s="26"/>
      <c r="V321" s="26"/>
      <c r="W321" s="26"/>
    </row>
    <row r="322" spans="18:23" ht="14.25">
      <c r="R322" s="26"/>
      <c r="S322" s="26"/>
      <c r="T322" s="26"/>
      <c r="U322" s="26"/>
      <c r="V322" s="26"/>
      <c r="W322" s="26"/>
    </row>
    <row r="323" spans="18:23" ht="14.25">
      <c r="R323" s="26"/>
      <c r="S323" s="26"/>
      <c r="T323" s="26"/>
      <c r="U323" s="26"/>
      <c r="V323" s="26"/>
      <c r="W323" s="26"/>
    </row>
    <row r="324" spans="18:23" ht="14.25">
      <c r="R324" s="26"/>
      <c r="S324" s="26"/>
      <c r="T324" s="26"/>
      <c r="U324" s="26"/>
      <c r="V324" s="26"/>
      <c r="W324" s="26"/>
    </row>
    <row r="325" spans="18:23" ht="14.25">
      <c r="R325" s="26"/>
      <c r="S325" s="26"/>
      <c r="T325" s="26"/>
      <c r="U325" s="26"/>
      <c r="V325" s="26"/>
      <c r="W325" s="26"/>
    </row>
    <row r="326" spans="18:23" ht="14.25">
      <c r="R326" s="26"/>
      <c r="S326" s="26"/>
      <c r="T326" s="26"/>
      <c r="U326" s="26"/>
      <c r="V326" s="26"/>
      <c r="W326" s="26"/>
    </row>
    <row r="327" spans="18:23" ht="14.25">
      <c r="R327" s="26"/>
      <c r="S327" s="26"/>
      <c r="T327" s="26"/>
      <c r="U327" s="26"/>
      <c r="V327" s="26"/>
      <c r="W327" s="26"/>
    </row>
    <row r="328" spans="18:23" ht="14.25">
      <c r="R328" s="26"/>
      <c r="S328" s="26"/>
      <c r="T328" s="26"/>
      <c r="U328" s="26"/>
      <c r="V328" s="26"/>
      <c r="W328" s="26"/>
    </row>
    <row r="329" spans="18:23" ht="14.25">
      <c r="R329" s="26"/>
      <c r="S329" s="26"/>
      <c r="T329" s="26"/>
      <c r="U329" s="26"/>
      <c r="V329" s="26"/>
      <c r="W329" s="26"/>
    </row>
    <row r="330" spans="18:23" ht="14.25">
      <c r="R330" s="26"/>
      <c r="S330" s="26"/>
      <c r="T330" s="26"/>
      <c r="U330" s="26"/>
      <c r="V330" s="26"/>
      <c r="W330" s="26"/>
    </row>
    <row r="331" spans="18:23" ht="14.25">
      <c r="R331" s="26"/>
      <c r="S331" s="26"/>
      <c r="T331" s="26"/>
      <c r="U331" s="26"/>
      <c r="V331" s="26"/>
      <c r="W331" s="26"/>
    </row>
    <row r="332" spans="18:23" ht="14.25">
      <c r="R332" s="26"/>
      <c r="S332" s="26"/>
      <c r="T332" s="26"/>
      <c r="U332" s="26"/>
      <c r="V332" s="26"/>
      <c r="W332" s="26"/>
    </row>
    <row r="333" spans="18:23" ht="14.25">
      <c r="R333" s="26"/>
      <c r="S333" s="26"/>
      <c r="T333" s="26"/>
      <c r="U333" s="26"/>
      <c r="V333" s="26"/>
      <c r="W333" s="26"/>
    </row>
    <row r="334" spans="18:23" ht="14.25">
      <c r="R334" s="26"/>
      <c r="S334" s="26"/>
      <c r="T334" s="26"/>
      <c r="U334" s="26"/>
      <c r="V334" s="26"/>
      <c r="W334" s="26"/>
    </row>
    <row r="335" spans="18:23" ht="14.25">
      <c r="R335" s="26"/>
      <c r="S335" s="26"/>
      <c r="T335" s="26"/>
      <c r="U335" s="26"/>
      <c r="V335" s="26"/>
      <c r="W335" s="26"/>
    </row>
    <row r="336" spans="18:23" ht="14.25">
      <c r="R336" s="26"/>
      <c r="S336" s="26"/>
      <c r="T336" s="26"/>
      <c r="U336" s="26"/>
      <c r="V336" s="26"/>
      <c r="W336" s="26"/>
    </row>
    <row r="337" spans="18:23" ht="14.25">
      <c r="R337" s="26"/>
      <c r="S337" s="26"/>
      <c r="T337" s="26"/>
      <c r="U337" s="26"/>
      <c r="V337" s="26"/>
      <c r="W337" s="26"/>
    </row>
    <row r="338" spans="18:23" ht="14.25">
      <c r="R338" s="26"/>
      <c r="S338" s="26"/>
      <c r="T338" s="26"/>
      <c r="U338" s="26"/>
      <c r="V338" s="26"/>
      <c r="W338" s="26"/>
    </row>
    <row r="339" spans="18:23" ht="14.25">
      <c r="R339" s="26"/>
      <c r="S339" s="26"/>
      <c r="T339" s="26"/>
      <c r="U339" s="26"/>
      <c r="V339" s="26"/>
      <c r="W339" s="26"/>
    </row>
    <row r="340" spans="18:23" ht="14.25">
      <c r="R340" s="26"/>
      <c r="S340" s="26"/>
      <c r="T340" s="26"/>
      <c r="U340" s="26"/>
      <c r="V340" s="26"/>
      <c r="W340" s="26"/>
    </row>
    <row r="341" spans="18:23" ht="14.25">
      <c r="R341" s="26"/>
      <c r="S341" s="26"/>
      <c r="T341" s="26"/>
      <c r="U341" s="26"/>
      <c r="V341" s="26"/>
      <c r="W341" s="26"/>
    </row>
    <row r="342" spans="18:23" ht="14.25">
      <c r="R342" s="26"/>
      <c r="S342" s="26"/>
      <c r="T342" s="26"/>
      <c r="U342" s="26"/>
      <c r="V342" s="26"/>
      <c r="W342" s="26"/>
    </row>
    <row r="343" spans="18:23" ht="14.25">
      <c r="R343" s="26"/>
      <c r="S343" s="26"/>
      <c r="T343" s="26"/>
      <c r="U343" s="26"/>
      <c r="V343" s="26"/>
      <c r="W343" s="26"/>
    </row>
    <row r="344" spans="18:23" ht="14.25">
      <c r="R344" s="26"/>
      <c r="S344" s="26"/>
      <c r="T344" s="26"/>
      <c r="U344" s="26"/>
      <c r="V344" s="26"/>
      <c r="W344" s="26"/>
    </row>
    <row r="345" spans="18:23" ht="14.25">
      <c r="R345" s="26"/>
      <c r="S345" s="26"/>
      <c r="T345" s="26"/>
      <c r="U345" s="26"/>
      <c r="V345" s="26"/>
      <c r="W345" s="26"/>
    </row>
    <row r="346" spans="18:23" ht="14.25">
      <c r="R346" s="26"/>
      <c r="S346" s="26"/>
      <c r="T346" s="26"/>
      <c r="U346" s="26"/>
      <c r="V346" s="26"/>
      <c r="W346" s="26"/>
    </row>
  </sheetData>
  <sheetProtection password="90FB" sheet="1"/>
  <mergeCells count="1">
    <mergeCell ref="A1:AW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2019-10-14T15:22:04Z</dcterms:modified>
  <cp:category/>
  <cp:version/>
  <cp:contentType/>
  <cp:contentStatus/>
</cp:coreProperties>
</file>