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lassement  homme" sheetId="1" r:id="rId1"/>
  </sheets>
  <definedNames>
    <definedName name="RESISTANTS_2019_Classement_Trail_14km_1" localSheetId="0">'Classement  homme'!$B$118:$E$228</definedName>
  </definedNames>
  <calcPr fullCalcOnLoad="1"/>
</workbook>
</file>

<file path=xl/sharedStrings.xml><?xml version="1.0" encoding="utf-8"?>
<sst xmlns="http://schemas.openxmlformats.org/spreadsheetml/2006/main" count="869" uniqueCount="484">
  <si>
    <t>Place</t>
  </si>
  <si>
    <t>NOM</t>
  </si>
  <si>
    <t>PRENOM</t>
  </si>
  <si>
    <t>CATEGORIE</t>
  </si>
  <si>
    <t>CLUB</t>
  </si>
  <si>
    <t>Classement provisoire</t>
  </si>
  <si>
    <t>Classement catégorie</t>
  </si>
  <si>
    <t>Trail des résistants      30 km</t>
  </si>
  <si>
    <t>Damien</t>
  </si>
  <si>
    <t>SE</t>
  </si>
  <si>
    <t>Michael</t>
  </si>
  <si>
    <t>Jonathan</t>
  </si>
  <si>
    <t>Jeremy</t>
  </si>
  <si>
    <t>Alexandre</t>
  </si>
  <si>
    <t>RUNNING CLUB CAMPIGNY</t>
  </si>
  <si>
    <t>Nicolas</t>
  </si>
  <si>
    <t>GNEMMI</t>
  </si>
  <si>
    <t>BERTOIS</t>
  </si>
  <si>
    <t>Emeric</t>
  </si>
  <si>
    <t>M1</t>
  </si>
  <si>
    <t>SCHLEUNIGER</t>
  </si>
  <si>
    <t>Christophe</t>
  </si>
  <si>
    <t>M2</t>
  </si>
  <si>
    <t>LESUEUR</t>
  </si>
  <si>
    <t>Sylvain</t>
  </si>
  <si>
    <t>MOREL</t>
  </si>
  <si>
    <t>Francois</t>
  </si>
  <si>
    <t>Mickael</t>
  </si>
  <si>
    <t>TRAILERS NORMANDS</t>
  </si>
  <si>
    <t>PANNIER</t>
  </si>
  <si>
    <t>Laurent</t>
  </si>
  <si>
    <t>OXYGENE BELBEUF</t>
  </si>
  <si>
    <t>Franck</t>
  </si>
  <si>
    <t>Cédric</t>
  </si>
  <si>
    <t>TEAM RADICATRAIL</t>
  </si>
  <si>
    <t>Olivier</t>
  </si>
  <si>
    <t>VAL-DE-REUIL AC *</t>
  </si>
  <si>
    <t>DUBREUIL</t>
  </si>
  <si>
    <t>Florent</t>
  </si>
  <si>
    <t>TEAM RAIDLIGHT</t>
  </si>
  <si>
    <t>Sebastien</t>
  </si>
  <si>
    <t>PIERRE</t>
  </si>
  <si>
    <t>Carl</t>
  </si>
  <si>
    <t>BARBEY</t>
  </si>
  <si>
    <t>David</t>
  </si>
  <si>
    <t>PONT-AUDEMER AC</t>
  </si>
  <si>
    <t>Benjamin</t>
  </si>
  <si>
    <t>GUILLEMARD</t>
  </si>
  <si>
    <t>Cyril</t>
  </si>
  <si>
    <t>Frederic</t>
  </si>
  <si>
    <t>Alain</t>
  </si>
  <si>
    <t>Aurelien</t>
  </si>
  <si>
    <t>SAFRAN NACELLES</t>
  </si>
  <si>
    <t>DUMONT</t>
  </si>
  <si>
    <t>Pascal</t>
  </si>
  <si>
    <t>CHAPELLE</t>
  </si>
  <si>
    <t>Julien</t>
  </si>
  <si>
    <t>REIGNIER</t>
  </si>
  <si>
    <t>Romain</t>
  </si>
  <si>
    <t>MARTIN</t>
  </si>
  <si>
    <t>Antoine</t>
  </si>
  <si>
    <t>DUFLO</t>
  </si>
  <si>
    <t>Anthony</t>
  </si>
  <si>
    <t>Arnaud</t>
  </si>
  <si>
    <t>M3</t>
  </si>
  <si>
    <t>Fabrice</t>
  </si>
  <si>
    <t>VALE</t>
  </si>
  <si>
    <t>Antonio</t>
  </si>
  <si>
    <t>AC BARENTIN</t>
  </si>
  <si>
    <t>Ludovic</t>
  </si>
  <si>
    <t>RATEL</t>
  </si>
  <si>
    <t>Vincent</t>
  </si>
  <si>
    <t>Samuel</t>
  </si>
  <si>
    <t>MEHEU</t>
  </si>
  <si>
    <t>PONT AUDEMER TRIATHLON</t>
  </si>
  <si>
    <t>Stéphane</t>
  </si>
  <si>
    <t>Thierry</t>
  </si>
  <si>
    <t>AVENEL</t>
  </si>
  <si>
    <t>ES</t>
  </si>
  <si>
    <t>Sébastien</t>
  </si>
  <si>
    <t>PIMONT</t>
  </si>
  <si>
    <t>Bertrand</t>
  </si>
  <si>
    <t>Bruno</t>
  </si>
  <si>
    <t>Paul</t>
  </si>
  <si>
    <t>Jerome</t>
  </si>
  <si>
    <t>Pierre</t>
  </si>
  <si>
    <t>KMS DE L ESPERANCE</t>
  </si>
  <si>
    <t>Eric</t>
  </si>
  <si>
    <t>BINA</t>
  </si>
  <si>
    <t>GENETAY</t>
  </si>
  <si>
    <t>Alban</t>
  </si>
  <si>
    <t>LE SAUX</t>
  </si>
  <si>
    <t>GA COMMUNAUTE SAINT ROMAIN</t>
  </si>
  <si>
    <t>HERAMBOURG</t>
  </si>
  <si>
    <t>Stephane</t>
  </si>
  <si>
    <t>Jean Francois</t>
  </si>
  <si>
    <t>PETIT</t>
  </si>
  <si>
    <t>Patrice</t>
  </si>
  <si>
    <t>Gilles</t>
  </si>
  <si>
    <t>Loic</t>
  </si>
  <si>
    <t>Dominique</t>
  </si>
  <si>
    <t>BESSONNET</t>
  </si>
  <si>
    <t>Yannick</t>
  </si>
  <si>
    <t>Guillaume</t>
  </si>
  <si>
    <t>HEBERT</t>
  </si>
  <si>
    <t>Gerard</t>
  </si>
  <si>
    <t>EMSL SECTION JOGGING</t>
  </si>
  <si>
    <t>Marc</t>
  </si>
  <si>
    <t>Norbert</t>
  </si>
  <si>
    <t>MARY</t>
  </si>
  <si>
    <t>ESCRIHUELA</t>
  </si>
  <si>
    <t>Thomas</t>
  </si>
  <si>
    <t>HURAY</t>
  </si>
  <si>
    <t>DUPARC</t>
  </si>
  <si>
    <t>BOVE</t>
  </si>
  <si>
    <t>Emmanuel</t>
  </si>
  <si>
    <t>LITTORAL FECAMPOIS ATHLETISME</t>
  </si>
  <si>
    <t>Daniel</t>
  </si>
  <si>
    <t>Michel</t>
  </si>
  <si>
    <t>VINCENT</t>
  </si>
  <si>
    <t>SOREL</t>
  </si>
  <si>
    <t>DUMESNIL</t>
  </si>
  <si>
    <t>HERANVAL</t>
  </si>
  <si>
    <t>LETELLIER</t>
  </si>
  <si>
    <t>PICARD</t>
  </si>
  <si>
    <t>François-Xavier</t>
  </si>
  <si>
    <t>GODEFROY</t>
  </si>
  <si>
    <t>LECLERC</t>
  </si>
  <si>
    <t>MASSELIN</t>
  </si>
  <si>
    <t>Mathieu</t>
  </si>
  <si>
    <t>MABIRE</t>
  </si>
  <si>
    <t>LEROUX</t>
  </si>
  <si>
    <t>LEROY</t>
  </si>
  <si>
    <t>Cedric</t>
  </si>
  <si>
    <t>VILHENA</t>
  </si>
  <si>
    <t>Jean Pierre</t>
  </si>
  <si>
    <t>Philippe</t>
  </si>
  <si>
    <t>LASSADE</t>
  </si>
  <si>
    <t>CHRISTOPHE</t>
  </si>
  <si>
    <t>M4</t>
  </si>
  <si>
    <t>Fabien</t>
  </si>
  <si>
    <t>ROSAY</t>
  </si>
  <si>
    <t>ALLIX</t>
  </si>
  <si>
    <t>LEON</t>
  </si>
  <si>
    <t>Gregory</t>
  </si>
  <si>
    <t>LEVIEUX</t>
  </si>
  <si>
    <t>Jérôme</t>
  </si>
  <si>
    <t>Yohann</t>
  </si>
  <si>
    <t>Patrick</t>
  </si>
  <si>
    <t>BARBET</t>
  </si>
  <si>
    <t>LAMY</t>
  </si>
  <si>
    <t>DUTEIL</t>
  </si>
  <si>
    <t>RIVA COURIR</t>
  </si>
  <si>
    <t>LOUIS</t>
  </si>
  <si>
    <t>AGASSE</t>
  </si>
  <si>
    <t>BACHELET</t>
  </si>
  <si>
    <t>Xavier</t>
  </si>
  <si>
    <t>PEREIRA</t>
  </si>
  <si>
    <t>Louis</t>
  </si>
  <si>
    <t>JU</t>
  </si>
  <si>
    <t>Jérémy</t>
  </si>
  <si>
    <t>LEMAISTRE</t>
  </si>
  <si>
    <t>Jean</t>
  </si>
  <si>
    <t>HAMON</t>
  </si>
  <si>
    <t>1 er SE</t>
  </si>
  <si>
    <t>1 ere M1</t>
  </si>
  <si>
    <t>1 er M2</t>
  </si>
  <si>
    <t>1 er M3</t>
  </si>
  <si>
    <t>1 er JU</t>
  </si>
  <si>
    <t>1 er M4</t>
  </si>
  <si>
    <t>1 er ES</t>
  </si>
  <si>
    <t>SENECHAL</t>
  </si>
  <si>
    <t>Denis</t>
  </si>
  <si>
    <t>NICOLAS</t>
  </si>
  <si>
    <t>TEAM RAIDS DINGUES</t>
  </si>
  <si>
    <t>RENARD</t>
  </si>
  <si>
    <t>Frédéric</t>
  </si>
  <si>
    <t>MARINIER</t>
  </si>
  <si>
    <t>Valentin</t>
  </si>
  <si>
    <t>FIGUEREO</t>
  </si>
  <si>
    <t>BENARD</t>
  </si>
  <si>
    <t>LANCEL</t>
  </si>
  <si>
    <t>François</t>
  </si>
  <si>
    <t>BEAUCOUSIN</t>
  </si>
  <si>
    <t>Martin</t>
  </si>
  <si>
    <t>TEAM VAL'EURE TRIATHLON</t>
  </si>
  <si>
    <t>HARBONNIER</t>
  </si>
  <si>
    <t>EDF PALUEL</t>
  </si>
  <si>
    <t>MOUNIGAN</t>
  </si>
  <si>
    <t>JOBERT</t>
  </si>
  <si>
    <t>DUSEAUX</t>
  </si>
  <si>
    <t>HUBERT</t>
  </si>
  <si>
    <t>DESROLES</t>
  </si>
  <si>
    <t>RUN'IN CONCHES</t>
  </si>
  <si>
    <t>BCS</t>
  </si>
  <si>
    <t>ROUTEL</t>
  </si>
  <si>
    <t>DALLET</t>
  </si>
  <si>
    <t>DEAUVILLE TROUVILLE TRIATHLON</t>
  </si>
  <si>
    <t>DE LAAGE</t>
  </si>
  <si>
    <t>GOODLIFFE</t>
  </si>
  <si>
    <t>TEAM  DE NORMANDIE</t>
  </si>
  <si>
    <t>Martial</t>
  </si>
  <si>
    <t>Dave</t>
  </si>
  <si>
    <t>COUDRAY</t>
  </si>
  <si>
    <t>LEFEVRE</t>
  </si>
  <si>
    <t>BOMER</t>
  </si>
  <si>
    <t>VILAIN</t>
  </si>
  <si>
    <t>BOULANT</t>
  </si>
  <si>
    <t>COUCKE</t>
  </si>
  <si>
    <t>CONTREMOULIN</t>
  </si>
  <si>
    <t>GROULT</t>
  </si>
  <si>
    <t>Camille</t>
  </si>
  <si>
    <t>UN DEFI POUR ZOÉ</t>
  </si>
  <si>
    <t>UN DÉFI POUR ZOÉ</t>
  </si>
  <si>
    <t>GUEDON</t>
  </si>
  <si>
    <t>LE BRAS</t>
  </si>
  <si>
    <t>HUMBERT</t>
  </si>
  <si>
    <t>VERMANDEL</t>
  </si>
  <si>
    <t>SACHE</t>
  </si>
  <si>
    <t>CSPTT 95</t>
  </si>
  <si>
    <t>VANBALEGHEM</t>
  </si>
  <si>
    <t>VACANDARD</t>
  </si>
  <si>
    <t>RUNNERS 76</t>
  </si>
  <si>
    <t>LELONG</t>
  </si>
  <si>
    <t>ACHER</t>
  </si>
  <si>
    <t>PREAUX</t>
  </si>
  <si>
    <t>GRAUX</t>
  </si>
  <si>
    <t>GUILARD</t>
  </si>
  <si>
    <t>OLYMPIQUE DARNETAL</t>
  </si>
  <si>
    <t>TINEL</t>
  </si>
  <si>
    <t>LOPES</t>
  </si>
  <si>
    <t>Alexis</t>
  </si>
  <si>
    <t>HARDY</t>
  </si>
  <si>
    <t>Romaric</t>
  </si>
  <si>
    <t>ASTPN</t>
  </si>
  <si>
    <t>Trail des résistants      14 km</t>
  </si>
  <si>
    <t>Yoann</t>
  </si>
  <si>
    <t>SEBIRE</t>
  </si>
  <si>
    <t>SOYER</t>
  </si>
  <si>
    <t>AYA</t>
  </si>
  <si>
    <t>FAUCILLIERS</t>
  </si>
  <si>
    <t>PAAC</t>
  </si>
  <si>
    <t>SEMENOWICZ</t>
  </si>
  <si>
    <t>BOURDON</t>
  </si>
  <si>
    <t>ESM GONFREVILLE L'ORCHER</t>
  </si>
  <si>
    <t>DUBELLEY</t>
  </si>
  <si>
    <t>CA CAUCHOIS</t>
  </si>
  <si>
    <t>HOUARD</t>
  </si>
  <si>
    <t>Regis</t>
  </si>
  <si>
    <t>WULLEN</t>
  </si>
  <si>
    <t>GUEVILLE</t>
  </si>
  <si>
    <t>LAPERDRIX</t>
  </si>
  <si>
    <t>DESPRES</t>
  </si>
  <si>
    <t>HAPEL</t>
  </si>
  <si>
    <t>LEPRETRE</t>
  </si>
  <si>
    <t>JOANNIER</t>
  </si>
  <si>
    <t>LEDUC</t>
  </si>
  <si>
    <t>NOË</t>
  </si>
  <si>
    <t>CHANDELIER</t>
  </si>
  <si>
    <t>HAZARD</t>
  </si>
  <si>
    <t>LHSA</t>
  </si>
  <si>
    <t>BEAUDOIN</t>
  </si>
  <si>
    <t>Thibault</t>
  </si>
  <si>
    <t>Loïc</t>
  </si>
  <si>
    <t>HAUVILE</t>
  </si>
  <si>
    <t>BIORUN</t>
  </si>
  <si>
    <t>ATSCAF</t>
  </si>
  <si>
    <t>Théo</t>
  </si>
  <si>
    <t>FONDELOT</t>
  </si>
  <si>
    <t>RUN' IN CONCHES</t>
  </si>
  <si>
    <t>TOURBATEZ</t>
  </si>
  <si>
    <t>SPEEDY SPORT</t>
  </si>
  <si>
    <t>DELEQUE</t>
  </si>
  <si>
    <t>CARDINAUX</t>
  </si>
  <si>
    <t>SCALESSA</t>
  </si>
  <si>
    <t>FAGOO</t>
  </si>
  <si>
    <t>CHARIGNON</t>
  </si>
  <si>
    <t>Florian</t>
  </si>
  <si>
    <t>TREHEN</t>
  </si>
  <si>
    <t>VENAULT</t>
  </si>
  <si>
    <t>VERDURE</t>
  </si>
  <si>
    <t>Joël</t>
  </si>
  <si>
    <t>CHALOINE</t>
  </si>
  <si>
    <t>Bastien</t>
  </si>
  <si>
    <t>ALEPEE</t>
  </si>
  <si>
    <t>RCC CAMPIGNY</t>
  </si>
  <si>
    <t>CONDE</t>
  </si>
  <si>
    <t>THAON</t>
  </si>
  <si>
    <t>BON</t>
  </si>
  <si>
    <t>MUARD</t>
  </si>
  <si>
    <t>MOREAU</t>
  </si>
  <si>
    <t>FABIJAN</t>
  </si>
  <si>
    <t>CHICOT</t>
  </si>
  <si>
    <t xml:space="preserve">Trail des 7  mares 11 km     </t>
  </si>
  <si>
    <t xml:space="preserve">Trail des 7  mares 22 km     </t>
  </si>
  <si>
    <t>Romuald</t>
  </si>
  <si>
    <t>BACHELEY</t>
  </si>
  <si>
    <t>Hervé</t>
  </si>
  <si>
    <t>Sport aventure</t>
  </si>
  <si>
    <t>lhsa</t>
  </si>
  <si>
    <t>BOURCIER</t>
  </si>
  <si>
    <t>Evreux AC</t>
  </si>
  <si>
    <t>DELAHAYE</t>
  </si>
  <si>
    <t>DELALANDRE</t>
  </si>
  <si>
    <t>Amicale athlétisme du roumois</t>
  </si>
  <si>
    <t>HURET</t>
  </si>
  <si>
    <t>AYCD</t>
  </si>
  <si>
    <t>LARCHEVEQUE</t>
  </si>
  <si>
    <t>SPORT AVENTURE</t>
  </si>
  <si>
    <t>GACCSR</t>
  </si>
  <si>
    <t>MORIN</t>
  </si>
  <si>
    <t>GABS</t>
  </si>
  <si>
    <t>SANLES</t>
  </si>
  <si>
    <t>Lionel</t>
  </si>
  <si>
    <t>Wilfried</t>
  </si>
  <si>
    <t>BULTEL</t>
  </si>
  <si>
    <t>VAL -DE-REUIL AC</t>
  </si>
  <si>
    <t>CATALFO</t>
  </si>
  <si>
    <t>FRANCOIS</t>
  </si>
  <si>
    <t>Willy</t>
  </si>
  <si>
    <t>FROMAGER</t>
  </si>
  <si>
    <t>Sport Aventure</t>
  </si>
  <si>
    <t>Asso Sidel</t>
  </si>
  <si>
    <t>LECHALUPE</t>
  </si>
  <si>
    <t>LUCAS</t>
  </si>
  <si>
    <t>Mickaël</t>
  </si>
  <si>
    <t>SAVOYE</t>
  </si>
  <si>
    <t>Jérome</t>
  </si>
  <si>
    <t>Victor</t>
  </si>
  <si>
    <t>as total plateforme normandie</t>
  </si>
  <si>
    <t>fatal trail team</t>
  </si>
  <si>
    <t>2 ième M1</t>
  </si>
  <si>
    <t>3 ième M1</t>
  </si>
  <si>
    <t>2 ième M2</t>
  </si>
  <si>
    <t>3 ième M2</t>
  </si>
  <si>
    <t>2 ième M3</t>
  </si>
  <si>
    <t>3 ième M3</t>
  </si>
  <si>
    <t>2 ième M4</t>
  </si>
  <si>
    <t>3 ième M4</t>
  </si>
  <si>
    <t>2 ième SE</t>
  </si>
  <si>
    <t>COH</t>
  </si>
  <si>
    <t>Guy</t>
  </si>
  <si>
    <t>Jean-Michel</t>
  </si>
  <si>
    <t>Trail aliermont 30 km</t>
  </si>
  <si>
    <t>Trail aliermont 16 km</t>
  </si>
  <si>
    <t>Trail des viollettes 12 km</t>
  </si>
  <si>
    <t>GODNAIR </t>
  </si>
  <si>
    <t>Loic </t>
  </si>
  <si>
    <t>EAL</t>
  </si>
  <si>
    <t>PATUREL</t>
  </si>
  <si>
    <t>AO CHARENTON</t>
  </si>
  <si>
    <t>ZAMMIT</t>
  </si>
  <si>
    <t>LATOUR</t>
  </si>
  <si>
    <t>BELLAY</t>
  </si>
  <si>
    <t>VAL DE REUIL AC</t>
  </si>
  <si>
    <t>ACA Les Andelys</t>
  </si>
  <si>
    <t>PAIRIN</t>
  </si>
  <si>
    <t>LECHEVALLIER</t>
  </si>
  <si>
    <t>CE RENAULT AUBEVOYE</t>
  </si>
  <si>
    <t>GIRAUD</t>
  </si>
  <si>
    <t>ESL</t>
  </si>
  <si>
    <t>VAUCHEL</t>
  </si>
  <si>
    <t>LE CLEC'H</t>
  </si>
  <si>
    <t>PARMENTIER</t>
  </si>
  <si>
    <t>BOUQUIN</t>
  </si>
  <si>
    <t>BESNARD</t>
  </si>
  <si>
    <t>ALIZAY ATLHETISME</t>
  </si>
  <si>
    <t>LAURENT</t>
  </si>
  <si>
    <t>DUPLESSIS</t>
  </si>
  <si>
    <t>HACQUARD</t>
  </si>
  <si>
    <t>André</t>
  </si>
  <si>
    <t>THIBAUDEAU</t>
  </si>
  <si>
    <t>CAQUINEAU</t>
  </si>
  <si>
    <t>DOMINGO</t>
  </si>
  <si>
    <t>DELAVILLE</t>
  </si>
  <si>
    <t>REGNAULT</t>
  </si>
  <si>
    <t>SAINT GRÉGOIRE TRIATHLON</t>
  </si>
  <si>
    <t>BELHACHE</t>
  </si>
  <si>
    <t>LECORGNE</t>
  </si>
  <si>
    <t>EVREUX AC</t>
  </si>
  <si>
    <t>GARDIEN</t>
  </si>
  <si>
    <t>DENISE</t>
  </si>
  <si>
    <t>PIHAN</t>
  </si>
  <si>
    <t>GONTIER</t>
  </si>
  <si>
    <t>ARTISIEN</t>
  </si>
  <si>
    <t>FERRAND</t>
  </si>
  <si>
    <t>SAADI</t>
  </si>
  <si>
    <t>Mouloud</t>
  </si>
  <si>
    <t>DAVIDAS</t>
  </si>
  <si>
    <t>Jean Louis</t>
  </si>
  <si>
    <t>TAILLEUR</t>
  </si>
  <si>
    <t>ROUX</t>
  </si>
  <si>
    <t>STADE VERNEUIL SUR AVRE</t>
  </si>
  <si>
    <t>BOISSIERE </t>
  </si>
  <si>
    <t>Jean-Pierre </t>
  </si>
  <si>
    <t>COURTIN</t>
  </si>
  <si>
    <t>Olympique Darnetal</t>
  </si>
  <si>
    <t>DOUCET</t>
  </si>
  <si>
    <t>AUBLE</t>
  </si>
  <si>
    <t>LOUVET</t>
  </si>
  <si>
    <t>CHAUVELIN</t>
  </si>
  <si>
    <t>HUOT</t>
  </si>
  <si>
    <t>MOUATASSIM</t>
  </si>
  <si>
    <t>HUE</t>
  </si>
  <si>
    <t>Trail des viollettes 25 km</t>
  </si>
  <si>
    <t>Trail de la maladrerie 13 km</t>
  </si>
  <si>
    <t>Trail de la maladrerie 19 km</t>
  </si>
  <si>
    <t>Trail de la maladrerie 31 km</t>
  </si>
  <si>
    <t>Running en vallée d'Eure</t>
  </si>
  <si>
    <t>BOURDAUD</t>
  </si>
  <si>
    <t>POMPIER DE LOUVIERS</t>
  </si>
  <si>
    <t>LACOUR</t>
  </si>
  <si>
    <t>SERRIERE</t>
  </si>
  <si>
    <t>Oxygène Belbeuf</t>
  </si>
  <si>
    <t>WENTS</t>
  </si>
  <si>
    <t>LECOEUR</t>
  </si>
  <si>
    <t>CHASSEREZ</t>
  </si>
  <si>
    <t>Guervile Trail Running</t>
  </si>
  <si>
    <t>PERIOT</t>
  </si>
  <si>
    <t>EMSAM</t>
  </si>
  <si>
    <t>BROSSE</t>
  </si>
  <si>
    <t>ALIZAY</t>
  </si>
  <si>
    <t>Radicatrail 14 km</t>
  </si>
  <si>
    <t>Radicatrail 17 km</t>
  </si>
  <si>
    <t>Radicatrail 34 km</t>
  </si>
  <si>
    <t>Radicatrail 60 km</t>
  </si>
  <si>
    <t>Radicatrail 123 km</t>
  </si>
  <si>
    <t>CA Cauchois</t>
  </si>
  <si>
    <t>CO Harfleur</t>
  </si>
  <si>
    <t>CCP Beuzeville</t>
  </si>
  <si>
    <t>Safran Nacelles</t>
  </si>
  <si>
    <t>AS Dresser Rand</t>
  </si>
  <si>
    <t>Deauville Triathlon</t>
  </si>
  <si>
    <t>Pont Audemer AC</t>
  </si>
  <si>
    <t>Tobesport Team Raidlight</t>
  </si>
  <si>
    <t>AS Total</t>
  </si>
  <si>
    <t>Team Radicatrail</t>
  </si>
  <si>
    <t>Urban Ruuners Rouen</t>
  </si>
  <si>
    <t>Trail 5 Châteaux</t>
  </si>
  <si>
    <t>AC Barentin</t>
  </si>
  <si>
    <t>AC Veules</t>
  </si>
  <si>
    <t>Trailers Normands</t>
  </si>
  <si>
    <t>Team Raidlight</t>
  </si>
  <si>
    <t>LACROIX</t>
  </si>
  <si>
    <t>Stève</t>
  </si>
  <si>
    <t>Trailers Forêt d'Eu</t>
  </si>
  <si>
    <t>ADN GPS / Oxy Belbeuf</t>
  </si>
  <si>
    <t>BVA Team Radicatrail</t>
  </si>
  <si>
    <t>Sport Etude Morpho</t>
  </si>
  <si>
    <t>AS TOTAL  NORMANDIE</t>
  </si>
  <si>
    <t>La Boussole Gonfrevillaise</t>
  </si>
  <si>
    <t>Foret d'eu 9 km</t>
  </si>
  <si>
    <t>Foret d'eu 16 km</t>
  </si>
  <si>
    <t>Foret d'eu 30 km</t>
  </si>
  <si>
    <t>PUAUD</t>
  </si>
  <si>
    <t>association auzouville auberbosc</t>
  </si>
  <si>
    <t>Trail aliermont 10 km</t>
  </si>
  <si>
    <t>Trail du pays de bray 8 km</t>
  </si>
  <si>
    <t>Trail du pays de bray 15 km</t>
  </si>
  <si>
    <t>Trail du pays de bray 34 km</t>
  </si>
  <si>
    <t>DEHAIS</t>
  </si>
  <si>
    <t>Trail de la foret de  lyons 12 km</t>
  </si>
  <si>
    <t>Trail de la foret de  lyons 22 km</t>
  </si>
  <si>
    <t>Trail de la foret de  lyons 35 km</t>
  </si>
  <si>
    <t>HAQUET</t>
  </si>
  <si>
    <t>Les étoiles du 8ème</t>
  </si>
  <si>
    <t>Alizay Athlétisme</t>
  </si>
  <si>
    <t>ESAM ARIANE GROUP</t>
  </si>
  <si>
    <t>stade Sottevillais</t>
  </si>
  <si>
    <t>Trail de la galopé      10 km</t>
  </si>
  <si>
    <t>Trail de la galopé      15 km</t>
  </si>
  <si>
    <t>Trail de la galopé      33 km</t>
  </si>
  <si>
    <t>Trail  5 chateaux 11 km</t>
  </si>
  <si>
    <t>Trail  5 chateaux 17 km</t>
  </si>
  <si>
    <t>Trail  5 chateaux 25 km</t>
  </si>
  <si>
    <t>Trail de torf 5 km</t>
  </si>
  <si>
    <t>Trail de torf 15 km</t>
  </si>
  <si>
    <t>Trail de torf 24 km</t>
  </si>
  <si>
    <t>Trail de torf 41 km</t>
  </si>
  <si>
    <t>Classement Homme 2019 du TRAIL TOUR  NORMANDIE :  après la  12 ième étape</t>
  </si>
  <si>
    <t>3 ième SE</t>
  </si>
  <si>
    <t>ZAPPELINI</t>
  </si>
  <si>
    <t>LENEZ</t>
  </si>
  <si>
    <t>IBAR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</si>
</sst>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a_-;\-* #,##0.00\ _P_t_a_-;_-* &quot;-&quot;??\ _P_t_a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\ &quot;pta&quot;_-;\-* #,##0\ &quot;pta&quot;_-;_-* &quot;-&quot;\ &quot;pta&quot;_-;_-@_-"/>
    <numFmt numFmtId="170" formatCode="[mm]:ss.0"/>
    <numFmt numFmtId="171" formatCode="[h]:mm:ss;@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General"/>
    <numFmt numFmtId="176" formatCode="h:mm:ss;@"/>
    <numFmt numFmtId="177" formatCode="h:mm:ss"/>
    <numFmt numFmtId="178" formatCode="[$-F400]h:mm:ss\ AM/PM"/>
  </numFmts>
  <fonts count="27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i/>
      <sz val="20"/>
      <name val="Arial"/>
      <family val="2"/>
    </font>
    <font>
      <sz val="10"/>
      <color indexed="8"/>
      <name val="Arial1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175" fontId="21" fillId="0" borderId="0">
      <alignment/>
      <protection/>
    </xf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6" fillId="0" borderId="0">
      <alignment/>
      <protection/>
    </xf>
    <xf numFmtId="0" fontId="0" fillId="4" borderId="3" applyNumberFormat="0" applyFont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8" fillId="17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18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18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" fontId="19" fillId="18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/>
    </xf>
    <xf numFmtId="0" fontId="23" fillId="19" borderId="10" xfId="0" applyFont="1" applyFill="1" applyBorder="1" applyAlignment="1">
      <alignment horizontal="center"/>
    </xf>
    <xf numFmtId="1" fontId="0" fillId="19" borderId="1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3" fillId="20" borderId="10" xfId="0" applyFont="1" applyFill="1" applyBorder="1" applyAlignment="1">
      <alignment horizontal="center"/>
    </xf>
    <xf numFmtId="1" fontId="0" fillId="2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" fontId="0" fillId="20" borderId="10" xfId="0" applyNumberFormat="1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1" fontId="22" fillId="20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 horizontal="left" vertical="center" wrapText="1"/>
    </xf>
    <xf numFmtId="0" fontId="19" fillId="18" borderId="10" xfId="0" applyFont="1" applyFill="1" applyBorder="1" applyAlignment="1">
      <alignment horizontal="left" vertical="center" wrapText="1"/>
    </xf>
    <xf numFmtId="0" fontId="26" fillId="19" borderId="10" xfId="53" applyFill="1" applyBorder="1" applyAlignment="1">
      <alignment horizontal="left"/>
      <protection/>
    </xf>
    <xf numFmtId="0" fontId="19" fillId="19" borderId="10" xfId="0" applyFont="1" applyFill="1" applyBorder="1" applyAlignment="1">
      <alignment horizontal="left"/>
    </xf>
    <xf numFmtId="0" fontId="26" fillId="20" borderId="10" xfId="53" applyFill="1" applyBorder="1" applyAlignment="1">
      <alignment horizontal="left"/>
      <protection/>
    </xf>
    <xf numFmtId="0" fontId="19" fillId="2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4" fillId="20" borderId="10" xfId="0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21" borderId="0" xfId="0" applyNumberFormat="1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0" fillId="21" borderId="0" xfId="0" applyFont="1" applyFill="1" applyBorder="1" applyAlignment="1">
      <alignment horizontal="center"/>
    </xf>
    <xf numFmtId="0" fontId="0" fillId="21" borderId="0" xfId="0" applyFill="1" applyBorder="1" applyAlignment="1">
      <alignment horizontal="left"/>
    </xf>
    <xf numFmtId="0" fontId="24" fillId="21" borderId="0" xfId="0" applyFont="1" applyFill="1" applyBorder="1" applyAlignment="1">
      <alignment horizontal="center"/>
    </xf>
    <xf numFmtId="0" fontId="19" fillId="21" borderId="0" xfId="0" applyFont="1" applyFill="1" applyBorder="1" applyAlignment="1">
      <alignment horizontal="left"/>
    </xf>
    <xf numFmtId="1" fontId="0" fillId="21" borderId="0" xfId="0" applyNumberFormat="1" applyFill="1" applyBorder="1" applyAlignment="1">
      <alignment/>
    </xf>
    <xf numFmtId="0" fontId="0" fillId="21" borderId="0" xfId="0" applyFill="1" applyBorder="1" applyAlignment="1">
      <alignment/>
    </xf>
    <xf numFmtId="0" fontId="0" fillId="2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1" fontId="19" fillId="22" borderId="10" xfId="0" applyNumberFormat="1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wrapText="1"/>
    </xf>
    <xf numFmtId="0" fontId="19" fillId="22" borderId="11" xfId="0" applyFont="1" applyFill="1" applyBorder="1" applyAlignment="1">
      <alignment horizontal="center" vertical="center" wrapText="1"/>
    </xf>
    <xf numFmtId="1" fontId="26" fillId="20" borderId="10" xfId="53" applyNumberFormat="1" applyFill="1" applyBorder="1" applyAlignment="1">
      <alignment horizontal="center"/>
      <protection/>
    </xf>
    <xf numFmtId="1" fontId="26" fillId="19" borderId="10" xfId="53" applyNumberFormat="1" applyFill="1" applyBorder="1" applyAlignment="1">
      <alignment horizontal="center"/>
      <protection/>
    </xf>
    <xf numFmtId="1" fontId="22" fillId="19" borderId="10" xfId="0" applyNumberFormat="1" applyFont="1" applyFill="1" applyBorder="1" applyAlignment="1">
      <alignment horizontal="center"/>
    </xf>
    <xf numFmtId="1" fontId="26" fillId="23" borderId="10" xfId="53" applyNumberFormat="1" applyFill="1" applyBorder="1" applyAlignment="1">
      <alignment horizontal="center"/>
      <protection/>
    </xf>
    <xf numFmtId="1" fontId="0" fillId="23" borderId="10" xfId="0" applyNumberFormat="1" applyFill="1" applyBorder="1" applyAlignment="1">
      <alignment horizontal="center"/>
    </xf>
    <xf numFmtId="0" fontId="20" fillId="8" borderId="0" xfId="0" applyFont="1" applyFill="1" applyBorder="1" applyAlignment="1">
      <alignment horizontal="center" vertical="top"/>
    </xf>
    <xf numFmtId="0" fontId="20" fillId="8" borderId="12" xfId="0" applyFont="1" applyFill="1" applyBorder="1" applyAlignment="1">
      <alignment horizontal="center" vertical="top"/>
    </xf>
    <xf numFmtId="0" fontId="0" fillId="21" borderId="10" xfId="0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0</xdr:rowOff>
    </xdr:from>
    <xdr:to>
      <xdr:col>4</xdr:col>
      <xdr:colOff>571500</xdr:colOff>
      <xdr:row>0</xdr:row>
      <xdr:rowOff>0</xdr:rowOff>
    </xdr:to>
    <xdr:pic>
      <xdr:nvPicPr>
        <xdr:cNvPr id="1" name="Picture 4" descr="Trail_tour_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1552575</xdr:colOff>
      <xdr:row>0</xdr:row>
      <xdr:rowOff>0</xdr:rowOff>
    </xdr:from>
    <xdr:to>
      <xdr:col>41</xdr:col>
      <xdr:colOff>485775</xdr:colOff>
      <xdr:row>0</xdr:row>
      <xdr:rowOff>0</xdr:rowOff>
    </xdr:to>
    <xdr:pic>
      <xdr:nvPicPr>
        <xdr:cNvPr id="2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0"/>
          <a:ext cx="1913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133350</xdr:colOff>
      <xdr:row>3</xdr:row>
      <xdr:rowOff>142875</xdr:rowOff>
    </xdr:from>
    <xdr:to>
      <xdr:col>20</xdr:col>
      <xdr:colOff>266700</xdr:colOff>
      <xdr:row>8</xdr:row>
      <xdr:rowOff>123825</xdr:rowOff>
    </xdr:to>
    <xdr:pic>
      <xdr:nvPicPr>
        <xdr:cNvPr id="3" name="Picture 5" descr="vehigla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628650"/>
          <a:ext cx="3629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838200</xdr:colOff>
      <xdr:row>1</xdr:row>
      <xdr:rowOff>95250</xdr:rowOff>
    </xdr:from>
    <xdr:to>
      <xdr:col>6</xdr:col>
      <xdr:colOff>314325</xdr:colOff>
      <xdr:row>8</xdr:row>
      <xdr:rowOff>133350</xdr:rowOff>
    </xdr:to>
    <xdr:pic>
      <xdr:nvPicPr>
        <xdr:cNvPr id="4" name="Image 6" descr="tt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257175"/>
          <a:ext cx="1733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400050</xdr:colOff>
      <xdr:row>2</xdr:row>
      <xdr:rowOff>0</xdr:rowOff>
    </xdr:from>
    <xdr:to>
      <xdr:col>29</xdr:col>
      <xdr:colOff>57150</xdr:colOff>
      <xdr:row>9</xdr:row>
      <xdr:rowOff>38100</xdr:rowOff>
    </xdr:to>
    <xdr:pic>
      <xdr:nvPicPr>
        <xdr:cNvPr id="5" name="Image 6" descr="tt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01925" y="323850"/>
          <a:ext cx="1476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10"/>
  <sheetViews>
    <sheetView tabSelected="1" zoomScale="78" zoomScaleNormal="78" zoomScalePageLayoutView="0" workbookViewId="0" topLeftCell="E1">
      <selection activeCell="AN223" sqref="AN223"/>
    </sheetView>
  </sheetViews>
  <sheetFormatPr defaultColWidth="11.421875" defaultRowHeight="12.75"/>
  <cols>
    <col min="1" max="1" width="7.140625" style="1" customWidth="1"/>
    <col min="2" max="2" width="13.8515625" style="24" customWidth="1"/>
    <col min="3" max="3" width="11.140625" style="24" customWidth="1"/>
    <col min="4" max="4" width="11.140625" style="28" customWidth="1"/>
    <col min="5" max="5" width="26.28125" style="25" customWidth="1"/>
    <col min="6" max="6" width="7.57421875" style="30" customWidth="1"/>
    <col min="7" max="7" width="7.8515625" style="30" bestFit="1" customWidth="1"/>
    <col min="8" max="9" width="7.00390625" style="8" bestFit="1" customWidth="1"/>
    <col min="10" max="10" width="5.00390625" style="8" bestFit="1" customWidth="1"/>
    <col min="11" max="12" width="7.140625" style="11" bestFit="1" customWidth="1"/>
    <col min="13" max="13" width="6.28125" style="31" bestFit="1" customWidth="1"/>
    <col min="14" max="14" width="7.00390625" style="31" bestFit="1" customWidth="1"/>
    <col min="15" max="15" width="7.57421875" style="31" bestFit="1" customWidth="1"/>
    <col min="16" max="16" width="5.57421875" style="31" customWidth="1"/>
    <col min="17" max="17" width="8.00390625" style="31" customWidth="1"/>
    <col min="18" max="18" width="8.57421875" style="38" customWidth="1"/>
    <col min="19" max="21" width="7.8515625" style="38" customWidth="1"/>
    <col min="22" max="22" width="8.7109375" style="38" customWidth="1"/>
    <col min="23" max="24" width="7.7109375" style="3" customWidth="1"/>
    <col min="25" max="25" width="8.140625" style="3" customWidth="1"/>
    <col min="26" max="26" width="7.8515625" style="3" customWidth="1"/>
    <col min="27" max="27" width="9.00390625" style="3" customWidth="1"/>
    <col min="28" max="28" width="9.140625" style="3" customWidth="1"/>
    <col min="29" max="31" width="9.140625" style="31" customWidth="1"/>
    <col min="32" max="34" width="7.57421875" style="3" bestFit="1" customWidth="1"/>
    <col min="35" max="37" width="7.57421875" style="3" customWidth="1"/>
    <col min="38" max="41" width="7.57421875" style="31" customWidth="1"/>
    <col min="42" max="42" width="11.421875" style="8" customWidth="1"/>
    <col min="43" max="43" width="11.421875" style="3" customWidth="1"/>
    <col min="44" max="16384" width="11.421875" style="4" customWidth="1"/>
  </cols>
  <sheetData>
    <row r="1" spans="1:42" ht="12.75" customHeight="1">
      <c r="A1" s="48" t="s">
        <v>479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1:42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</row>
    <row r="3" spans="1:42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</row>
    <row r="4" spans="1:42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</row>
    <row r="5" spans="1:42" ht="12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</row>
    <row r="6" spans="1:42" ht="12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</row>
    <row r="7" spans="1:42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</row>
    <row r="8" spans="1:42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</row>
    <row r="9" spans="1:42" ht="12.7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</row>
    <row r="10" spans="1:42" ht="12.7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</row>
    <row r="11" spans="1:43" ht="56.25">
      <c r="A11" s="2" t="s">
        <v>0</v>
      </c>
      <c r="B11" s="18" t="s">
        <v>1</v>
      </c>
      <c r="C11" s="18" t="s">
        <v>2</v>
      </c>
      <c r="D11" s="5" t="s">
        <v>3</v>
      </c>
      <c r="E11" s="19" t="s">
        <v>4</v>
      </c>
      <c r="F11" s="40" t="s">
        <v>235</v>
      </c>
      <c r="G11" s="41" t="s">
        <v>7</v>
      </c>
      <c r="H11" s="41" t="s">
        <v>293</v>
      </c>
      <c r="I11" s="41" t="s">
        <v>294</v>
      </c>
      <c r="J11" s="40" t="s">
        <v>456</v>
      </c>
      <c r="K11" s="40" t="s">
        <v>344</v>
      </c>
      <c r="L11" s="40" t="s">
        <v>343</v>
      </c>
      <c r="M11" s="41" t="s">
        <v>345</v>
      </c>
      <c r="N11" s="41" t="s">
        <v>404</v>
      </c>
      <c r="O11" s="41" t="s">
        <v>405</v>
      </c>
      <c r="P11" s="41" t="s">
        <v>406</v>
      </c>
      <c r="Q11" s="41" t="s">
        <v>407</v>
      </c>
      <c r="R11" s="41" t="s">
        <v>422</v>
      </c>
      <c r="S11" s="41" t="s">
        <v>423</v>
      </c>
      <c r="T11" s="41" t="s">
        <v>424</v>
      </c>
      <c r="U11" s="41" t="s">
        <v>425</v>
      </c>
      <c r="V11" s="41" t="s">
        <v>426</v>
      </c>
      <c r="W11" s="41" t="s">
        <v>451</v>
      </c>
      <c r="X11" s="41" t="s">
        <v>452</v>
      </c>
      <c r="Y11" s="41" t="s">
        <v>453</v>
      </c>
      <c r="Z11" s="42" t="s">
        <v>457</v>
      </c>
      <c r="AA11" s="42" t="s">
        <v>458</v>
      </c>
      <c r="AB11" s="42" t="s">
        <v>459</v>
      </c>
      <c r="AC11" s="42" t="s">
        <v>461</v>
      </c>
      <c r="AD11" s="42" t="s">
        <v>462</v>
      </c>
      <c r="AE11" s="42" t="s">
        <v>463</v>
      </c>
      <c r="AF11" s="42" t="s">
        <v>469</v>
      </c>
      <c r="AG11" s="42" t="s">
        <v>470</v>
      </c>
      <c r="AH11" s="42" t="s">
        <v>471</v>
      </c>
      <c r="AI11" s="42" t="s">
        <v>472</v>
      </c>
      <c r="AJ11" s="42" t="s">
        <v>473</v>
      </c>
      <c r="AK11" s="42" t="s">
        <v>474</v>
      </c>
      <c r="AL11" s="42" t="s">
        <v>475</v>
      </c>
      <c r="AM11" s="42" t="s">
        <v>476</v>
      </c>
      <c r="AN11" s="42" t="s">
        <v>477</v>
      </c>
      <c r="AO11" s="42" t="s">
        <v>478</v>
      </c>
      <c r="AP11" s="7" t="s">
        <v>5</v>
      </c>
      <c r="AQ11" s="14" t="s">
        <v>6</v>
      </c>
    </row>
    <row r="12" spans="1:43" ht="15.75">
      <c r="A12" s="12">
        <v>1</v>
      </c>
      <c r="B12" s="22" t="s">
        <v>25</v>
      </c>
      <c r="C12" s="22" t="s">
        <v>21</v>
      </c>
      <c r="D12" s="26" t="s">
        <v>9</v>
      </c>
      <c r="E12" s="23" t="s">
        <v>440</v>
      </c>
      <c r="F12" s="15"/>
      <c r="G12" s="43">
        <v>933.3816425120773</v>
      </c>
      <c r="H12" s="13"/>
      <c r="I12" s="15"/>
      <c r="J12" s="13">
        <v>992.3008849557522</v>
      </c>
      <c r="K12" s="13"/>
      <c r="L12" s="15"/>
      <c r="M12" s="15"/>
      <c r="N12" s="15"/>
      <c r="O12" s="15">
        <v>982.2307692307693</v>
      </c>
      <c r="P12" s="15"/>
      <c r="Q12" s="15"/>
      <c r="R12" s="15"/>
      <c r="S12" s="15"/>
      <c r="T12" s="15"/>
      <c r="U12" s="15">
        <v>947.1794871794872</v>
      </c>
      <c r="V12" s="15"/>
      <c r="W12" s="15">
        <v>987.8359788359788</v>
      </c>
      <c r="X12" s="15"/>
      <c r="Y12" s="15"/>
      <c r="Z12" s="15">
        <v>987.7979797979798</v>
      </c>
      <c r="AA12" s="15"/>
      <c r="AB12" s="15"/>
      <c r="AC12" s="15">
        <v>1007.4128440366973</v>
      </c>
      <c r="AD12" s="15"/>
      <c r="AE12" s="15"/>
      <c r="AF12" s="15">
        <v>1010</v>
      </c>
      <c r="AG12" s="15"/>
      <c r="AH12" s="15"/>
      <c r="AI12" s="15"/>
      <c r="AJ12" s="15"/>
      <c r="AK12" s="15"/>
      <c r="AL12" s="15"/>
      <c r="AM12" s="15"/>
      <c r="AN12" s="15"/>
      <c r="AO12" s="15"/>
      <c r="AP12" s="17">
        <f>SUM(F12:AO12)</f>
        <v>7848.139586548742</v>
      </c>
      <c r="AQ12" s="6" t="s">
        <v>164</v>
      </c>
    </row>
    <row r="13" spans="1:43" ht="15.75" customHeight="1">
      <c r="A13" s="9">
        <v>2</v>
      </c>
      <c r="B13" s="20" t="s">
        <v>37</v>
      </c>
      <c r="C13" s="20" t="s">
        <v>38</v>
      </c>
      <c r="D13" s="27" t="s">
        <v>22</v>
      </c>
      <c r="E13" s="21" t="s">
        <v>39</v>
      </c>
      <c r="F13" s="16"/>
      <c r="G13" s="44">
        <v>952.7053140096618</v>
      </c>
      <c r="H13" s="10"/>
      <c r="I13" s="16">
        <v>957.8600583090379</v>
      </c>
      <c r="J13" s="10"/>
      <c r="K13" s="10"/>
      <c r="L13" s="16"/>
      <c r="M13" s="16"/>
      <c r="N13" s="16">
        <v>977.3809523809524</v>
      </c>
      <c r="O13" s="16"/>
      <c r="P13" s="16"/>
      <c r="Q13" s="16">
        <v>931</v>
      </c>
      <c r="R13" s="16"/>
      <c r="S13" s="16"/>
      <c r="T13" s="16">
        <v>1000.903073286052</v>
      </c>
      <c r="U13" s="16"/>
      <c r="V13" s="16"/>
      <c r="W13" s="16"/>
      <c r="X13" s="16"/>
      <c r="Y13" s="16"/>
      <c r="Z13" s="16"/>
      <c r="AA13" s="16"/>
      <c r="AB13" s="16">
        <v>926.8571428571429</v>
      </c>
      <c r="AC13" s="16"/>
      <c r="AD13" s="16">
        <v>986.9122807017544</v>
      </c>
      <c r="AE13" s="16"/>
      <c r="AF13" s="16"/>
      <c r="AG13" s="16"/>
      <c r="AH13" s="16">
        <v>976.5483870967741</v>
      </c>
      <c r="AI13" s="16"/>
      <c r="AJ13" s="16"/>
      <c r="AK13" s="16"/>
      <c r="AL13" s="16"/>
      <c r="AM13" s="16"/>
      <c r="AN13" s="16"/>
      <c r="AO13" s="16"/>
      <c r="AP13" s="45">
        <f>SUM(F13:AO13)</f>
        <v>7710.167208641376</v>
      </c>
      <c r="AQ13" s="6" t="s">
        <v>166</v>
      </c>
    </row>
    <row r="14" spans="1:43" ht="15.75" customHeight="1">
      <c r="A14" s="12">
        <v>3</v>
      </c>
      <c r="B14" s="22" t="s">
        <v>190</v>
      </c>
      <c r="C14" s="22" t="s">
        <v>50</v>
      </c>
      <c r="D14" s="26" t="s">
        <v>22</v>
      </c>
      <c r="E14" s="23" t="s">
        <v>455</v>
      </c>
      <c r="F14" s="15"/>
      <c r="G14" s="46">
        <v>0</v>
      </c>
      <c r="H14" s="13"/>
      <c r="I14" s="15">
        <v>873.3119533527697</v>
      </c>
      <c r="J14" s="13"/>
      <c r="K14" s="13"/>
      <c r="L14" s="15"/>
      <c r="M14" s="15">
        <v>973.9377162629758</v>
      </c>
      <c r="N14" s="15"/>
      <c r="O14" s="15"/>
      <c r="P14" s="15"/>
      <c r="Q14" s="15"/>
      <c r="R14" s="15"/>
      <c r="S14" s="15">
        <v>973.2363238512035</v>
      </c>
      <c r="T14" s="15"/>
      <c r="U14" s="15"/>
      <c r="V14" s="15"/>
      <c r="W14" s="15"/>
      <c r="X14" s="15">
        <v>962.1538461538462</v>
      </c>
      <c r="Y14" s="15"/>
      <c r="Z14" s="15"/>
      <c r="AA14" s="15">
        <v>944.7297297297297</v>
      </c>
      <c r="AB14" s="15"/>
      <c r="AC14" s="15">
        <v>979.8899082568807</v>
      </c>
      <c r="AD14" s="15"/>
      <c r="AE14" s="15"/>
      <c r="AF14" s="15"/>
      <c r="AG14" s="15"/>
      <c r="AH14" s="15"/>
      <c r="AI14" s="15">
        <v>977.824644549763</v>
      </c>
      <c r="AJ14" s="15"/>
      <c r="AK14" s="15"/>
      <c r="AL14" s="15"/>
      <c r="AM14" s="15">
        <v>984.4656488549618</v>
      </c>
      <c r="AN14" s="15"/>
      <c r="AO14" s="15"/>
      <c r="AP14" s="17">
        <f>SUM(F14:AO14)</f>
        <v>7669.54977101213</v>
      </c>
      <c r="AQ14" s="6" t="s">
        <v>333</v>
      </c>
    </row>
    <row r="15" spans="1:43" ht="15.75">
      <c r="A15" s="9">
        <v>4</v>
      </c>
      <c r="B15" s="20" t="s">
        <v>70</v>
      </c>
      <c r="C15" s="20" t="s">
        <v>71</v>
      </c>
      <c r="D15" s="27" t="s">
        <v>9</v>
      </c>
      <c r="E15" s="21" t="s">
        <v>200</v>
      </c>
      <c r="F15" s="16"/>
      <c r="G15" s="44">
        <v>643.5265700483092</v>
      </c>
      <c r="H15" s="10"/>
      <c r="I15" s="16"/>
      <c r="J15" s="10"/>
      <c r="K15" s="10"/>
      <c r="L15" s="16"/>
      <c r="M15" s="16"/>
      <c r="N15" s="16">
        <v>947.6190476190476</v>
      </c>
      <c r="O15" s="16"/>
      <c r="P15" s="16">
        <v>995.7441860465117</v>
      </c>
      <c r="Q15" s="16"/>
      <c r="R15" s="16"/>
      <c r="S15" s="16"/>
      <c r="T15" s="16"/>
      <c r="U15" s="16"/>
      <c r="V15" s="16"/>
      <c r="W15" s="16">
        <v>982.5449735449736</v>
      </c>
      <c r="X15" s="16"/>
      <c r="Y15" s="16"/>
      <c r="Z15" s="16">
        <v>977.6969696969697</v>
      </c>
      <c r="AA15" s="16"/>
      <c r="AB15" s="16"/>
      <c r="AC15" s="16">
        <v>993.651376146789</v>
      </c>
      <c r="AD15" s="16"/>
      <c r="AE15" s="16"/>
      <c r="AF15" s="16"/>
      <c r="AG15" s="16">
        <v>981.8508287292817</v>
      </c>
      <c r="AH15" s="16"/>
      <c r="AI15" s="16">
        <v>987.303317535545</v>
      </c>
      <c r="AJ15" s="16"/>
      <c r="AK15" s="16"/>
      <c r="AL15" s="16"/>
      <c r="AM15" s="16"/>
      <c r="AN15" s="16"/>
      <c r="AO15" s="16"/>
      <c r="AP15" s="45">
        <f>SUM(F15:AO15)</f>
        <v>7509.937269367428</v>
      </c>
      <c r="AQ15" s="6" t="s">
        <v>339</v>
      </c>
    </row>
    <row r="16" spans="1:43" ht="15.75" customHeight="1">
      <c r="A16" s="12">
        <v>5</v>
      </c>
      <c r="B16" s="22" t="s">
        <v>66</v>
      </c>
      <c r="C16" s="22" t="s">
        <v>67</v>
      </c>
      <c r="D16" s="26" t="s">
        <v>19</v>
      </c>
      <c r="E16" s="23" t="s">
        <v>439</v>
      </c>
      <c r="F16" s="15"/>
      <c r="G16" s="43">
        <v>889.903381642512</v>
      </c>
      <c r="H16" s="13"/>
      <c r="I16" s="15">
        <v>887.8892128279883</v>
      </c>
      <c r="J16" s="13"/>
      <c r="K16" s="13"/>
      <c r="L16" s="15"/>
      <c r="M16" s="15"/>
      <c r="N16" s="47">
        <v>0</v>
      </c>
      <c r="O16" s="15"/>
      <c r="P16" s="15"/>
      <c r="Q16" s="15">
        <v>831</v>
      </c>
      <c r="R16" s="15"/>
      <c r="S16" s="15"/>
      <c r="T16" s="15"/>
      <c r="U16" s="15">
        <v>860</v>
      </c>
      <c r="V16" s="15"/>
      <c r="W16" s="15"/>
      <c r="X16" s="15"/>
      <c r="Y16" s="15">
        <v>892.5</v>
      </c>
      <c r="Z16" s="15"/>
      <c r="AA16" s="15"/>
      <c r="AB16" s="47">
        <v>0</v>
      </c>
      <c r="AC16" s="15"/>
      <c r="AD16" s="15"/>
      <c r="AE16" s="15">
        <v>888.3333333333334</v>
      </c>
      <c r="AF16" s="15"/>
      <c r="AG16" s="15"/>
      <c r="AH16" s="15">
        <v>940.258064516129</v>
      </c>
      <c r="AI16" s="15"/>
      <c r="AJ16" s="15"/>
      <c r="AK16" s="15">
        <v>921</v>
      </c>
      <c r="AL16" s="15"/>
      <c r="AM16" s="15"/>
      <c r="AN16" s="15"/>
      <c r="AO16" s="15"/>
      <c r="AP16" s="17">
        <f>SUM(F16:AO16)</f>
        <v>7110.883992319962</v>
      </c>
      <c r="AQ16" s="6" t="s">
        <v>165</v>
      </c>
    </row>
    <row r="17" spans="1:43" ht="15.75" customHeight="1">
      <c r="A17" s="9">
        <v>6</v>
      </c>
      <c r="B17" s="20" t="s">
        <v>259</v>
      </c>
      <c r="C17" s="20" t="s">
        <v>201</v>
      </c>
      <c r="D17" s="27" t="s">
        <v>22</v>
      </c>
      <c r="E17" s="21" t="s">
        <v>304</v>
      </c>
      <c r="F17" s="16">
        <v>819.9620253164558</v>
      </c>
      <c r="G17" s="44"/>
      <c r="H17" s="10">
        <v>892.8181818181818</v>
      </c>
      <c r="I17" s="16"/>
      <c r="J17" s="10">
        <v>894.9557522123894</v>
      </c>
      <c r="K17" s="10"/>
      <c r="L17" s="16"/>
      <c r="M17" s="16"/>
      <c r="N17" s="16"/>
      <c r="O17" s="16">
        <v>874.5384615384615</v>
      </c>
      <c r="P17" s="16"/>
      <c r="Q17" s="16"/>
      <c r="R17" s="16"/>
      <c r="S17" s="16"/>
      <c r="T17" s="16"/>
      <c r="U17" s="16"/>
      <c r="V17" s="16"/>
      <c r="W17" s="16">
        <v>903.1798941798942</v>
      </c>
      <c r="X17" s="16"/>
      <c r="Y17" s="16"/>
      <c r="Z17" s="16">
        <v>836.2828282828283</v>
      </c>
      <c r="AA17" s="16"/>
      <c r="AB17" s="16"/>
      <c r="AC17" s="16">
        <v>901.9082568807339</v>
      </c>
      <c r="AD17" s="16"/>
      <c r="AE17" s="16"/>
      <c r="AF17" s="16">
        <v>926.2790697674418</v>
      </c>
      <c r="AG17" s="16"/>
      <c r="AH17" s="16"/>
      <c r="AI17" s="16"/>
      <c r="AJ17" s="16"/>
      <c r="AK17" s="16"/>
      <c r="AL17" s="16"/>
      <c r="AM17" s="47">
        <v>0</v>
      </c>
      <c r="AN17" s="16"/>
      <c r="AO17" s="16"/>
      <c r="AP17" s="45">
        <f>SUM(F17:AO17)</f>
        <v>7049.9244699963865</v>
      </c>
      <c r="AQ17" s="6" t="s">
        <v>334</v>
      </c>
    </row>
    <row r="18" spans="1:43" ht="15.75" customHeight="1">
      <c r="A18" s="12">
        <v>7</v>
      </c>
      <c r="B18" s="22" t="s">
        <v>25</v>
      </c>
      <c r="C18" s="22" t="s">
        <v>172</v>
      </c>
      <c r="D18" s="26" t="s">
        <v>19</v>
      </c>
      <c r="E18" s="23" t="s">
        <v>36</v>
      </c>
      <c r="F18" s="15"/>
      <c r="G18" s="43">
        <v>1020.3381642512077</v>
      </c>
      <c r="H18" s="13"/>
      <c r="I18" s="15"/>
      <c r="J18" s="13"/>
      <c r="K18" s="13"/>
      <c r="L18" s="15"/>
      <c r="M18" s="15"/>
      <c r="N18" s="15"/>
      <c r="O18" s="15"/>
      <c r="P18" s="15"/>
      <c r="Q18" s="15">
        <v>964.3333333333334</v>
      </c>
      <c r="R18" s="15"/>
      <c r="S18" s="15"/>
      <c r="T18" s="15">
        <v>1022.1796690307328</v>
      </c>
      <c r="U18" s="15"/>
      <c r="V18" s="15"/>
      <c r="W18" s="15"/>
      <c r="X18" s="15"/>
      <c r="Y18" s="15"/>
      <c r="Z18" s="15"/>
      <c r="AA18" s="15"/>
      <c r="AB18" s="15">
        <v>998.2857142857143</v>
      </c>
      <c r="AC18" s="15"/>
      <c r="AD18" s="15"/>
      <c r="AE18" s="15">
        <v>981.6666666666666</v>
      </c>
      <c r="AF18" s="15"/>
      <c r="AG18" s="15"/>
      <c r="AH18" s="15">
        <v>1016.8709677419355</v>
      </c>
      <c r="AI18" s="15"/>
      <c r="AJ18" s="15"/>
      <c r="AK18" s="15">
        <v>1009</v>
      </c>
      <c r="AL18" s="15"/>
      <c r="AM18" s="15"/>
      <c r="AN18" s="15"/>
      <c r="AO18" s="15"/>
      <c r="AP18" s="17">
        <f>SUM(F18:AO18)</f>
        <v>7012.674515309591</v>
      </c>
      <c r="AQ18" s="6" t="s">
        <v>331</v>
      </c>
    </row>
    <row r="19" spans="1:43" ht="15.75" customHeight="1">
      <c r="A19" s="9">
        <v>8</v>
      </c>
      <c r="B19" s="20" t="s">
        <v>378</v>
      </c>
      <c r="C19" s="20" t="s">
        <v>33</v>
      </c>
      <c r="D19" s="27" t="s">
        <v>9</v>
      </c>
      <c r="E19" s="21" t="s">
        <v>379</v>
      </c>
      <c r="F19" s="16"/>
      <c r="G19" s="44"/>
      <c r="H19" s="10"/>
      <c r="I19" s="16"/>
      <c r="J19" s="10"/>
      <c r="K19" s="10"/>
      <c r="L19" s="16"/>
      <c r="M19" s="16">
        <v>994.6989619377163</v>
      </c>
      <c r="N19" s="16"/>
      <c r="O19" s="16"/>
      <c r="P19" s="16">
        <v>949.2325581395348</v>
      </c>
      <c r="Q19" s="16"/>
      <c r="R19" s="16"/>
      <c r="S19" s="16">
        <v>986.3654266958424</v>
      </c>
      <c r="T19" s="16">
        <v>941.8014184397164</v>
      </c>
      <c r="U19" s="16"/>
      <c r="V19" s="16"/>
      <c r="W19" s="16"/>
      <c r="X19" s="16"/>
      <c r="Y19" s="16"/>
      <c r="Z19" s="16"/>
      <c r="AA19" s="16"/>
      <c r="AB19" s="16"/>
      <c r="AC19" s="16"/>
      <c r="AD19" s="16">
        <v>1004.4561403508771</v>
      </c>
      <c r="AE19" s="16"/>
      <c r="AF19" s="16"/>
      <c r="AG19" s="16">
        <v>987.3756906077348</v>
      </c>
      <c r="AH19" s="16"/>
      <c r="AI19" s="16"/>
      <c r="AJ19" s="16"/>
      <c r="AK19" s="16">
        <v>961</v>
      </c>
      <c r="AL19" s="16"/>
      <c r="AM19" s="16"/>
      <c r="AN19" s="16"/>
      <c r="AO19" s="16"/>
      <c r="AP19" s="45">
        <f>SUM(F19:AO19)</f>
        <v>6824.930196171422</v>
      </c>
      <c r="AQ19" s="6" t="s">
        <v>480</v>
      </c>
    </row>
    <row r="20" spans="1:43" ht="15.75" customHeight="1">
      <c r="A20" s="12">
        <v>9</v>
      </c>
      <c r="B20" s="22" t="s">
        <v>203</v>
      </c>
      <c r="C20" s="22" t="s">
        <v>30</v>
      </c>
      <c r="D20" s="26" t="s">
        <v>22</v>
      </c>
      <c r="E20" s="23" t="s">
        <v>437</v>
      </c>
      <c r="F20" s="15"/>
      <c r="G20" s="46">
        <v>0</v>
      </c>
      <c r="H20" s="13"/>
      <c r="I20" s="47">
        <v>0</v>
      </c>
      <c r="J20" s="13"/>
      <c r="K20" s="13"/>
      <c r="L20" s="15"/>
      <c r="M20" s="15">
        <v>717.8823529411765</v>
      </c>
      <c r="N20" s="15"/>
      <c r="O20" s="15"/>
      <c r="P20" s="15">
        <v>809.6976744186047</v>
      </c>
      <c r="Q20" s="15"/>
      <c r="R20" s="15"/>
      <c r="S20" s="15">
        <v>914.1553610503282</v>
      </c>
      <c r="T20" s="15"/>
      <c r="U20" s="15"/>
      <c r="V20" s="15"/>
      <c r="W20" s="15"/>
      <c r="X20" s="15">
        <v>821.1282051282051</v>
      </c>
      <c r="Y20" s="15"/>
      <c r="Z20" s="15"/>
      <c r="AA20" s="15">
        <v>912.2972972972973</v>
      </c>
      <c r="AB20" s="15"/>
      <c r="AC20" s="15">
        <v>943.1926605504588</v>
      </c>
      <c r="AD20" s="15"/>
      <c r="AE20" s="15"/>
      <c r="AF20" s="15">
        <v>912.3255813953489</v>
      </c>
      <c r="AG20" s="15"/>
      <c r="AH20" s="15"/>
      <c r="AI20" s="15"/>
      <c r="AJ20" s="15">
        <v>769.2935779816514</v>
      </c>
      <c r="AK20" s="15"/>
      <c r="AL20" s="15"/>
      <c r="AM20" s="15"/>
      <c r="AN20" s="15"/>
      <c r="AO20" s="15"/>
      <c r="AP20" s="17">
        <f>SUM(F20:AO20)</f>
        <v>6799.9727107630715</v>
      </c>
      <c r="AQ20" s="6"/>
    </row>
    <row r="21" spans="1:43" ht="15.75">
      <c r="A21" s="9">
        <v>10</v>
      </c>
      <c r="B21" s="20" t="s">
        <v>247</v>
      </c>
      <c r="C21" s="20" t="s">
        <v>248</v>
      </c>
      <c r="D21" s="27" t="s">
        <v>19</v>
      </c>
      <c r="E21" s="21" t="s">
        <v>430</v>
      </c>
      <c r="F21" s="16">
        <v>949.7088607594936</v>
      </c>
      <c r="G21" s="44"/>
      <c r="H21" s="10">
        <v>959.4848484848485</v>
      </c>
      <c r="I21" s="16"/>
      <c r="J21" s="10"/>
      <c r="K21" s="10">
        <v>955.2265193370166</v>
      </c>
      <c r="L21" s="16"/>
      <c r="M21" s="16"/>
      <c r="N21" s="16"/>
      <c r="O21" s="16"/>
      <c r="P21" s="16">
        <v>937.6046511627907</v>
      </c>
      <c r="Q21" s="16"/>
      <c r="R21" s="16">
        <v>972.8477366255144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>
        <v>957.3669724770642</v>
      </c>
      <c r="AK21" s="16"/>
      <c r="AL21" s="16"/>
      <c r="AM21" s="16">
        <v>992.0992366412214</v>
      </c>
      <c r="AN21" s="16"/>
      <c r="AO21" s="16"/>
      <c r="AP21" s="45">
        <f>SUM(F21:AO21)</f>
        <v>6724.338825487949</v>
      </c>
      <c r="AQ21" s="6" t="s">
        <v>332</v>
      </c>
    </row>
    <row r="22" spans="1:43" ht="15.75" customHeight="1">
      <c r="A22" s="12">
        <v>11</v>
      </c>
      <c r="B22" s="22" t="s">
        <v>305</v>
      </c>
      <c r="C22" s="22" t="s">
        <v>103</v>
      </c>
      <c r="D22" s="26" t="s">
        <v>9</v>
      </c>
      <c r="E22" s="23" t="s">
        <v>306</v>
      </c>
      <c r="F22" s="15"/>
      <c r="G22" s="43"/>
      <c r="H22" s="13">
        <v>880.6969696969697</v>
      </c>
      <c r="I22" s="15"/>
      <c r="J22" s="13"/>
      <c r="K22" s="13"/>
      <c r="L22" s="15"/>
      <c r="M22" s="15">
        <v>922.0346020761245</v>
      </c>
      <c r="N22" s="15"/>
      <c r="O22" s="15"/>
      <c r="P22" s="15"/>
      <c r="Q22" s="15"/>
      <c r="R22" s="15">
        <v>923.4650205761317</v>
      </c>
      <c r="S22" s="15"/>
      <c r="T22" s="15"/>
      <c r="U22" s="15"/>
      <c r="V22" s="15"/>
      <c r="W22" s="15"/>
      <c r="X22" s="15">
        <v>913.4358974358975</v>
      </c>
      <c r="Y22" s="15"/>
      <c r="Z22" s="15"/>
      <c r="AA22" s="15">
        <v>928.5135135135135</v>
      </c>
      <c r="AB22" s="15"/>
      <c r="AC22" s="15"/>
      <c r="AD22" s="15"/>
      <c r="AE22" s="15"/>
      <c r="AF22" s="15"/>
      <c r="AG22" s="15">
        <v>940.414364640884</v>
      </c>
      <c r="AH22" s="15"/>
      <c r="AI22" s="15"/>
      <c r="AJ22" s="15"/>
      <c r="AK22" s="15"/>
      <c r="AL22" s="15"/>
      <c r="AM22" s="15">
        <v>915.763358778626</v>
      </c>
      <c r="AN22" s="15"/>
      <c r="AO22" s="15"/>
      <c r="AP22" s="17">
        <f>SUM(F22:AO22)</f>
        <v>6424.323726718147</v>
      </c>
      <c r="AQ22" s="6"/>
    </row>
    <row r="23" spans="1:43" ht="15.75" customHeight="1">
      <c r="A23" s="9">
        <v>12</v>
      </c>
      <c r="B23" s="20" t="s">
        <v>171</v>
      </c>
      <c r="C23" s="20" t="s">
        <v>56</v>
      </c>
      <c r="D23" s="27" t="s">
        <v>9</v>
      </c>
      <c r="E23" s="21" t="s">
        <v>445</v>
      </c>
      <c r="F23" s="16"/>
      <c r="G23" s="44">
        <v>1030</v>
      </c>
      <c r="H23" s="10"/>
      <c r="I23" s="16"/>
      <c r="J23" s="10"/>
      <c r="K23" s="10"/>
      <c r="L23" s="16"/>
      <c r="M23" s="16"/>
      <c r="N23" s="16"/>
      <c r="O23" s="16"/>
      <c r="P23" s="16"/>
      <c r="Q23" s="16">
        <v>1031</v>
      </c>
      <c r="R23" s="16"/>
      <c r="S23" s="16"/>
      <c r="T23" s="16"/>
      <c r="U23" s="16"/>
      <c r="V23" s="16">
        <v>1123</v>
      </c>
      <c r="W23" s="16"/>
      <c r="X23" s="16"/>
      <c r="Y23" s="16"/>
      <c r="Z23" s="16"/>
      <c r="AA23" s="16"/>
      <c r="AB23" s="16">
        <v>1022.0952380952381</v>
      </c>
      <c r="AC23" s="16"/>
      <c r="AD23" s="16"/>
      <c r="AE23" s="16">
        <v>1035</v>
      </c>
      <c r="AF23" s="16"/>
      <c r="AG23" s="16"/>
      <c r="AH23" s="16">
        <v>1033</v>
      </c>
      <c r="AI23" s="16"/>
      <c r="AJ23" s="16"/>
      <c r="AK23" s="16"/>
      <c r="AL23" s="16"/>
      <c r="AM23" s="16"/>
      <c r="AN23" s="16"/>
      <c r="AO23" s="16"/>
      <c r="AP23" s="45">
        <f>SUM(F23:AO23)</f>
        <v>6274.0952380952385</v>
      </c>
      <c r="AQ23" s="6"/>
    </row>
    <row r="24" spans="1:43" ht="15.75">
      <c r="A24" s="12">
        <v>13</v>
      </c>
      <c r="B24" s="22" t="s">
        <v>216</v>
      </c>
      <c r="C24" s="22" t="s">
        <v>65</v>
      </c>
      <c r="D24" s="26" t="s">
        <v>64</v>
      </c>
      <c r="E24" s="23" t="s">
        <v>434</v>
      </c>
      <c r="F24" s="15"/>
      <c r="G24" s="46">
        <v>0</v>
      </c>
      <c r="H24" s="13">
        <v>826.1515151515151</v>
      </c>
      <c r="I24" s="15"/>
      <c r="J24" s="13"/>
      <c r="K24" s="13"/>
      <c r="L24" s="15"/>
      <c r="M24" s="15"/>
      <c r="N24" s="15">
        <v>471.42857142857144</v>
      </c>
      <c r="O24" s="15">
        <v>751.4615384615385</v>
      </c>
      <c r="P24" s="15"/>
      <c r="Q24" s="15"/>
      <c r="R24" s="15">
        <v>756.798353909465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>
        <v>851.4495412844037</v>
      </c>
      <c r="AD24" s="15"/>
      <c r="AE24" s="15"/>
      <c r="AF24" s="15">
        <v>889.0697674418604</v>
      </c>
      <c r="AG24" s="15"/>
      <c r="AH24" s="15"/>
      <c r="AI24" s="15">
        <v>821.4265402843602</v>
      </c>
      <c r="AJ24" s="15"/>
      <c r="AK24" s="15"/>
      <c r="AL24" s="15">
        <v>896.2439024390244</v>
      </c>
      <c r="AM24" s="15"/>
      <c r="AN24" s="15"/>
      <c r="AO24" s="15"/>
      <c r="AP24" s="17">
        <f>SUM(F24:AO24)</f>
        <v>6264.029730400739</v>
      </c>
      <c r="AQ24" s="6" t="s">
        <v>167</v>
      </c>
    </row>
    <row r="25" spans="1:43" ht="15.75" customHeight="1">
      <c r="A25" s="9">
        <v>14</v>
      </c>
      <c r="B25" s="20" t="s">
        <v>29</v>
      </c>
      <c r="C25" s="20" t="s">
        <v>30</v>
      </c>
      <c r="D25" s="27" t="s">
        <v>19</v>
      </c>
      <c r="E25" s="21" t="s">
        <v>31</v>
      </c>
      <c r="F25" s="16"/>
      <c r="G25" s="44">
        <v>614.5410628019324</v>
      </c>
      <c r="H25" s="10"/>
      <c r="I25" s="16"/>
      <c r="J25" s="10"/>
      <c r="K25" s="10"/>
      <c r="L25" s="16"/>
      <c r="M25" s="16"/>
      <c r="N25" s="16"/>
      <c r="O25" s="16"/>
      <c r="P25" s="16">
        <v>891.0930232558139</v>
      </c>
      <c r="Q25" s="16"/>
      <c r="R25" s="16"/>
      <c r="S25" s="16"/>
      <c r="T25" s="16"/>
      <c r="U25" s="16"/>
      <c r="V25" s="16"/>
      <c r="W25" s="16"/>
      <c r="X25" s="16">
        <v>946.7692307692307</v>
      </c>
      <c r="Y25" s="16"/>
      <c r="Z25" s="16"/>
      <c r="AA25" s="16"/>
      <c r="AB25" s="16"/>
      <c r="AC25" s="16"/>
      <c r="AD25" s="16"/>
      <c r="AE25" s="16">
        <v>901.6666666666666</v>
      </c>
      <c r="AF25" s="16">
        <v>940.2325581395348</v>
      </c>
      <c r="AG25" s="16"/>
      <c r="AH25" s="16"/>
      <c r="AI25" s="16"/>
      <c r="AJ25" s="16"/>
      <c r="AK25" s="16">
        <v>889</v>
      </c>
      <c r="AL25" s="16"/>
      <c r="AM25" s="16">
        <v>969.1984732824427</v>
      </c>
      <c r="AN25" s="16"/>
      <c r="AO25" s="16"/>
      <c r="AP25" s="45">
        <f>SUM(F25:AO25)</f>
        <v>6152.501014915621</v>
      </c>
      <c r="AQ25" s="6"/>
    </row>
    <row r="26" spans="1:43" ht="15.75" customHeight="1">
      <c r="A26" s="12">
        <v>15</v>
      </c>
      <c r="B26" s="22" t="s">
        <v>181</v>
      </c>
      <c r="C26" s="22" t="s">
        <v>40</v>
      </c>
      <c r="D26" s="26" t="s">
        <v>19</v>
      </c>
      <c r="E26" s="23" t="s">
        <v>428</v>
      </c>
      <c r="F26" s="15"/>
      <c r="G26" s="43">
        <v>885.072463768116</v>
      </c>
      <c r="H26" s="13"/>
      <c r="I26" s="15">
        <v>867.4810495626822</v>
      </c>
      <c r="J26" s="13"/>
      <c r="K26" s="13"/>
      <c r="L26" s="15"/>
      <c r="M26" s="15"/>
      <c r="N26" s="15">
        <v>900</v>
      </c>
      <c r="O26" s="15"/>
      <c r="P26" s="15"/>
      <c r="Q26" s="15">
        <v>847.6666666666666</v>
      </c>
      <c r="R26" s="15"/>
      <c r="S26" s="15">
        <v>942.601750547046</v>
      </c>
      <c r="T26" s="15">
        <v>863.7872340425532</v>
      </c>
      <c r="U26" s="15"/>
      <c r="V26" s="15"/>
      <c r="W26" s="15"/>
      <c r="X26" s="15"/>
      <c r="Y26" s="15"/>
      <c r="Z26" s="15"/>
      <c r="AA26" s="15"/>
      <c r="AB26" s="15">
        <v>772.0952380952381</v>
      </c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7">
        <f>SUM(F26:AO26)</f>
        <v>6078.704402682302</v>
      </c>
      <c r="AQ26" s="6"/>
    </row>
    <row r="27" spans="1:43" ht="15.75" customHeight="1">
      <c r="A27" s="9">
        <v>16</v>
      </c>
      <c r="B27" s="20" t="s">
        <v>17</v>
      </c>
      <c r="C27" s="20" t="s">
        <v>18</v>
      </c>
      <c r="D27" s="27" t="s">
        <v>9</v>
      </c>
      <c r="E27" s="21" t="s">
        <v>116</v>
      </c>
      <c r="F27" s="16"/>
      <c r="G27" s="44">
        <v>1010.6763285024155</v>
      </c>
      <c r="H27" s="10"/>
      <c r="I27" s="16">
        <v>989.9300291545189</v>
      </c>
      <c r="J27" s="10"/>
      <c r="K27" s="10"/>
      <c r="L27" s="16">
        <v>934.7619047619048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>
        <v>1008.3076923076923</v>
      </c>
      <c r="Y27" s="16"/>
      <c r="Z27" s="16"/>
      <c r="AA27" s="16"/>
      <c r="AB27" s="16"/>
      <c r="AC27" s="16"/>
      <c r="AD27" s="16">
        <v>1010.3040935672515</v>
      </c>
      <c r="AE27" s="16"/>
      <c r="AF27" s="16"/>
      <c r="AG27" s="16"/>
      <c r="AH27" s="16"/>
      <c r="AI27" s="16"/>
      <c r="AJ27" s="16"/>
      <c r="AK27" s="16"/>
      <c r="AL27" s="16"/>
      <c r="AM27" s="16"/>
      <c r="AN27" s="16">
        <v>982.9041095890411</v>
      </c>
      <c r="AO27" s="16"/>
      <c r="AP27" s="45">
        <f>SUM(F27:AO27)</f>
        <v>5936.884157882825</v>
      </c>
      <c r="AQ27" s="6"/>
    </row>
    <row r="28" spans="1:43" ht="15.75" customHeight="1">
      <c r="A28" s="12">
        <v>17</v>
      </c>
      <c r="B28" s="22" t="s">
        <v>264</v>
      </c>
      <c r="C28" s="22" t="s">
        <v>35</v>
      </c>
      <c r="D28" s="26" t="s">
        <v>9</v>
      </c>
      <c r="E28" s="23" t="s">
        <v>431</v>
      </c>
      <c r="F28" s="15">
        <v>750.3417721518988</v>
      </c>
      <c r="G28" s="43"/>
      <c r="H28" s="13"/>
      <c r="I28" s="15">
        <v>578.8513119533527</v>
      </c>
      <c r="J28" s="13"/>
      <c r="K28" s="13"/>
      <c r="L28" s="15"/>
      <c r="M28" s="15">
        <v>866.6712802768166</v>
      </c>
      <c r="N28" s="15"/>
      <c r="O28" s="15"/>
      <c r="P28" s="15"/>
      <c r="Q28" s="15"/>
      <c r="R28" s="15">
        <v>857.6213991769547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v>807.817679558011</v>
      </c>
      <c r="AH28" s="15"/>
      <c r="AI28" s="15"/>
      <c r="AJ28" s="15">
        <v>815.1651376146789</v>
      </c>
      <c r="AK28" s="15"/>
      <c r="AL28" s="15">
        <v>920.6341463414634</v>
      </c>
      <c r="AM28" s="15"/>
      <c r="AN28" s="15"/>
      <c r="AO28" s="15"/>
      <c r="AP28" s="17">
        <f>SUM(F28:AO28)</f>
        <v>5597.1027270731765</v>
      </c>
      <c r="AQ28" s="6"/>
    </row>
    <row r="29" spans="1:43" ht="15.75">
      <c r="A29" s="9">
        <v>18</v>
      </c>
      <c r="B29" s="20" t="s">
        <v>180</v>
      </c>
      <c r="C29" s="20" t="s">
        <v>111</v>
      </c>
      <c r="D29" s="27" t="s">
        <v>9</v>
      </c>
      <c r="E29" s="21"/>
      <c r="F29" s="16"/>
      <c r="G29" s="44">
        <v>899.5652173913044</v>
      </c>
      <c r="H29" s="10"/>
      <c r="I29" s="16">
        <v>928.7055393586006</v>
      </c>
      <c r="J29" s="10"/>
      <c r="K29" s="10"/>
      <c r="L29" s="16">
        <v>847.4603174603175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>
        <v>974.974358974359</v>
      </c>
      <c r="Y29" s="16"/>
      <c r="Z29" s="16"/>
      <c r="AA29" s="16"/>
      <c r="AB29" s="16"/>
      <c r="AC29" s="16"/>
      <c r="AD29" s="16">
        <v>957.672514619883</v>
      </c>
      <c r="AE29" s="16"/>
      <c r="AF29" s="16"/>
      <c r="AG29" s="16"/>
      <c r="AH29" s="16">
        <v>952.3548387096774</v>
      </c>
      <c r="AI29" s="16"/>
      <c r="AJ29" s="16"/>
      <c r="AK29" s="16"/>
      <c r="AL29" s="16"/>
      <c r="AM29" s="16"/>
      <c r="AN29" s="16"/>
      <c r="AO29" s="16"/>
      <c r="AP29" s="45">
        <f>SUM(F29:AO29)</f>
        <v>5560.7327865141415</v>
      </c>
      <c r="AQ29" s="6"/>
    </row>
    <row r="30" spans="1:43" ht="15.75" customHeight="1">
      <c r="A30" s="12">
        <v>19</v>
      </c>
      <c r="B30" s="22" t="s">
        <v>96</v>
      </c>
      <c r="C30" s="22" t="s">
        <v>46</v>
      </c>
      <c r="D30" s="26" t="s">
        <v>9</v>
      </c>
      <c r="E30" s="23" t="s">
        <v>28</v>
      </c>
      <c r="F30" s="15">
        <v>952.873417721519</v>
      </c>
      <c r="G30" s="43"/>
      <c r="H30" s="13"/>
      <c r="I30" s="15"/>
      <c r="J30" s="13"/>
      <c r="K30" s="13"/>
      <c r="L30" s="15"/>
      <c r="M30" s="15">
        <v>925.4948096885813</v>
      </c>
      <c r="N30" s="15"/>
      <c r="O30" s="15"/>
      <c r="P30" s="15">
        <v>902.7209302325582</v>
      </c>
      <c r="Q30" s="15"/>
      <c r="R30" s="15"/>
      <c r="S30" s="15"/>
      <c r="T30" s="15"/>
      <c r="U30" s="15"/>
      <c r="V30" s="15"/>
      <c r="W30" s="15"/>
      <c r="X30" s="15">
        <v>941.6410256410256</v>
      </c>
      <c r="Y30" s="15"/>
      <c r="Z30" s="15"/>
      <c r="AA30" s="15"/>
      <c r="AB30" s="15">
        <v>879.2380952380952</v>
      </c>
      <c r="AC30" s="15"/>
      <c r="AD30" s="15"/>
      <c r="AE30" s="15"/>
      <c r="AF30" s="15"/>
      <c r="AG30" s="15"/>
      <c r="AH30" s="15">
        <v>908</v>
      </c>
      <c r="AI30" s="15"/>
      <c r="AJ30" s="15"/>
      <c r="AK30" s="15"/>
      <c r="AL30" s="15"/>
      <c r="AM30" s="15"/>
      <c r="AN30" s="15"/>
      <c r="AO30" s="15"/>
      <c r="AP30" s="17">
        <f>SUM(F30:AO30)</f>
        <v>5509.968278521779</v>
      </c>
      <c r="AQ30" s="6"/>
    </row>
    <row r="31" spans="1:43" ht="15.75">
      <c r="A31" s="9">
        <v>20</v>
      </c>
      <c r="B31" s="20" t="s">
        <v>121</v>
      </c>
      <c r="C31" s="20" t="s">
        <v>97</v>
      </c>
      <c r="D31" s="27" t="s">
        <v>64</v>
      </c>
      <c r="E31" s="21" t="s">
        <v>429</v>
      </c>
      <c r="F31" s="16">
        <v>905.4050632911392</v>
      </c>
      <c r="G31" s="44"/>
      <c r="H31" s="10">
        <v>929.1818181818182</v>
      </c>
      <c r="I31" s="16"/>
      <c r="J31" s="10"/>
      <c r="K31" s="10"/>
      <c r="L31" s="16"/>
      <c r="M31" s="16">
        <v>863.2110726643599</v>
      </c>
      <c r="N31" s="16"/>
      <c r="O31" s="16"/>
      <c r="P31" s="16"/>
      <c r="Q31" s="16"/>
      <c r="R31" s="16"/>
      <c r="S31" s="16">
        <v>920.7199124726477</v>
      </c>
      <c r="T31" s="16">
        <v>712.4869976359338</v>
      </c>
      <c r="U31" s="16"/>
      <c r="V31" s="16"/>
      <c r="W31" s="16"/>
      <c r="X31" s="16"/>
      <c r="Y31" s="16"/>
      <c r="Z31" s="16"/>
      <c r="AA31" s="16"/>
      <c r="AB31" s="16"/>
      <c r="AC31" s="16">
        <v>920.256880733945</v>
      </c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45">
        <f>SUM(F31:AO31)</f>
        <v>5251.261744979844</v>
      </c>
      <c r="AQ31" s="29" t="s">
        <v>335</v>
      </c>
    </row>
    <row r="32" spans="1:43" ht="15.75" customHeight="1">
      <c r="A32" s="12">
        <v>21</v>
      </c>
      <c r="B32" s="22" t="s">
        <v>119</v>
      </c>
      <c r="C32" s="22" t="s">
        <v>58</v>
      </c>
      <c r="D32" s="26" t="s">
        <v>9</v>
      </c>
      <c r="E32" s="23" t="s">
        <v>194</v>
      </c>
      <c r="F32" s="15"/>
      <c r="G32" s="43">
        <v>720.8212560386473</v>
      </c>
      <c r="H32" s="13"/>
      <c r="I32" s="15">
        <v>712.9620991253644</v>
      </c>
      <c r="J32" s="13"/>
      <c r="K32" s="13"/>
      <c r="L32" s="15"/>
      <c r="M32" s="15">
        <v>780.166089965398</v>
      </c>
      <c r="N32" s="15"/>
      <c r="O32" s="15"/>
      <c r="P32" s="15"/>
      <c r="Q32" s="15"/>
      <c r="R32" s="15"/>
      <c r="S32" s="15"/>
      <c r="T32" s="15"/>
      <c r="U32" s="15">
        <v>306.1538461538462</v>
      </c>
      <c r="V32" s="15"/>
      <c r="W32" s="15"/>
      <c r="X32" s="15">
        <v>826.2564102564103</v>
      </c>
      <c r="Y32" s="15"/>
      <c r="Z32" s="15"/>
      <c r="AA32" s="15">
        <v>809.5945945945946</v>
      </c>
      <c r="AB32" s="15"/>
      <c r="AC32" s="15">
        <v>929.4311926605504</v>
      </c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7">
        <f>SUM(F32:AO32)</f>
        <v>5085.385488794811</v>
      </c>
      <c r="AQ32" s="6"/>
    </row>
    <row r="33" spans="1:43" ht="15.75" customHeight="1">
      <c r="A33" s="9">
        <v>22</v>
      </c>
      <c r="B33" s="20" t="s">
        <v>61</v>
      </c>
      <c r="C33" s="20" t="s">
        <v>62</v>
      </c>
      <c r="D33" s="27" t="s">
        <v>9</v>
      </c>
      <c r="E33" s="21" t="s">
        <v>441</v>
      </c>
      <c r="F33" s="16"/>
      <c r="G33" s="44">
        <v>769.1304347826087</v>
      </c>
      <c r="H33" s="10"/>
      <c r="I33" s="16">
        <v>803.3411078717202</v>
      </c>
      <c r="J33" s="10"/>
      <c r="K33" s="10"/>
      <c r="L33" s="16"/>
      <c r="M33" s="16"/>
      <c r="N33" s="16">
        <v>804.7619047619048</v>
      </c>
      <c r="O33" s="16"/>
      <c r="P33" s="16"/>
      <c r="Q33" s="16"/>
      <c r="R33" s="16"/>
      <c r="S33" s="16"/>
      <c r="T33" s="16"/>
      <c r="U33" s="16">
        <v>147.17948717948718</v>
      </c>
      <c r="V33" s="16">
        <v>768.3488372093022</v>
      </c>
      <c r="W33" s="16"/>
      <c r="X33" s="16"/>
      <c r="Y33" s="16"/>
      <c r="Z33" s="16"/>
      <c r="AA33" s="16"/>
      <c r="AB33" s="16">
        <v>795.9047619047619</v>
      </c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>
        <v>941</v>
      </c>
      <c r="AP33" s="45">
        <f>SUM(F33:AO33)</f>
        <v>5029.666533709786</v>
      </c>
      <c r="AQ33" s="6"/>
    </row>
    <row r="34" spans="1:43" ht="15.75" customHeight="1">
      <c r="A34" s="12">
        <v>23</v>
      </c>
      <c r="B34" s="22" t="s">
        <v>261</v>
      </c>
      <c r="C34" s="22" t="s">
        <v>262</v>
      </c>
      <c r="D34" s="26" t="s">
        <v>9</v>
      </c>
      <c r="E34" s="23"/>
      <c r="F34" s="15">
        <v>788.3164556962025</v>
      </c>
      <c r="G34" s="43"/>
      <c r="H34" s="13"/>
      <c r="I34" s="15"/>
      <c r="J34" s="13"/>
      <c r="K34" s="13"/>
      <c r="L34" s="15"/>
      <c r="M34" s="15">
        <v>856.2906574394464</v>
      </c>
      <c r="N34" s="15"/>
      <c r="O34" s="15">
        <v>866.8461538461538</v>
      </c>
      <c r="P34" s="15"/>
      <c r="Q34" s="15"/>
      <c r="R34" s="15"/>
      <c r="S34" s="15">
        <v>918.5317286652079</v>
      </c>
      <c r="T34" s="15"/>
      <c r="U34" s="15"/>
      <c r="V34" s="15"/>
      <c r="W34" s="15"/>
      <c r="X34" s="15"/>
      <c r="Y34" s="15"/>
      <c r="Z34" s="15"/>
      <c r="AA34" s="15">
        <v>793.3783783783783</v>
      </c>
      <c r="AB34" s="15"/>
      <c r="AC34" s="15"/>
      <c r="AD34" s="15"/>
      <c r="AE34" s="15"/>
      <c r="AF34" s="15"/>
      <c r="AG34" s="15">
        <v>796.767955801105</v>
      </c>
      <c r="AH34" s="15"/>
      <c r="AI34" s="15"/>
      <c r="AJ34" s="15"/>
      <c r="AK34" s="15"/>
      <c r="AL34" s="15"/>
      <c r="AM34" s="15"/>
      <c r="AN34" s="15"/>
      <c r="AO34" s="15"/>
      <c r="AP34" s="17">
        <f>SUM(F34:AO34)</f>
        <v>5020.131329826494</v>
      </c>
      <c r="AQ34" s="6"/>
    </row>
    <row r="35" spans="1:43" ht="15.75" customHeight="1">
      <c r="A35" s="9">
        <v>24</v>
      </c>
      <c r="B35" s="20" t="s">
        <v>20</v>
      </c>
      <c r="C35" s="20" t="s">
        <v>21</v>
      </c>
      <c r="D35" s="27" t="s">
        <v>22</v>
      </c>
      <c r="E35" s="21" t="s">
        <v>239</v>
      </c>
      <c r="F35" s="16">
        <v>987.6835443037975</v>
      </c>
      <c r="G35" s="44"/>
      <c r="H35" s="10"/>
      <c r="I35" s="16"/>
      <c r="J35" s="10"/>
      <c r="K35" s="10"/>
      <c r="L35" s="16"/>
      <c r="M35" s="16">
        <v>987.7785467128027</v>
      </c>
      <c r="N35" s="16"/>
      <c r="O35" s="16">
        <v>951.4615384615385</v>
      </c>
      <c r="P35" s="16"/>
      <c r="Q35" s="16"/>
      <c r="R35" s="16"/>
      <c r="S35" s="16"/>
      <c r="T35" s="16"/>
      <c r="U35" s="16"/>
      <c r="V35" s="16"/>
      <c r="W35" s="16"/>
      <c r="X35" s="16">
        <v>980.1025641025641</v>
      </c>
      <c r="Y35" s="16"/>
      <c r="Z35" s="16"/>
      <c r="AA35" s="16"/>
      <c r="AB35" s="16"/>
      <c r="AC35" s="16">
        <v>989.0642201834862</v>
      </c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45">
        <f>SUM(F35:AO35)</f>
        <v>4896.090413764188</v>
      </c>
      <c r="AQ35" s="39"/>
    </row>
    <row r="36" spans="1:43" ht="15.75" customHeight="1">
      <c r="A36" s="12">
        <v>25</v>
      </c>
      <c r="B36" s="22" t="s">
        <v>124</v>
      </c>
      <c r="C36" s="22" t="s">
        <v>125</v>
      </c>
      <c r="D36" s="26" t="s">
        <v>9</v>
      </c>
      <c r="E36" s="23"/>
      <c r="F36" s="15">
        <v>829.4556962025316</v>
      </c>
      <c r="G36" s="43"/>
      <c r="H36" s="13">
        <v>871.6060606060606</v>
      </c>
      <c r="I36" s="15"/>
      <c r="J36" s="13"/>
      <c r="K36" s="13"/>
      <c r="L36" s="15"/>
      <c r="M36" s="15">
        <v>755.9446366782007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>
        <v>782.0930232558139</v>
      </c>
      <c r="AG36" s="15"/>
      <c r="AH36" s="15"/>
      <c r="AI36" s="15">
        <v>740.8578199052133</v>
      </c>
      <c r="AJ36" s="15"/>
      <c r="AK36" s="15"/>
      <c r="AL36" s="15">
        <v>884.0487804878048</v>
      </c>
      <c r="AM36" s="15"/>
      <c r="AN36" s="15"/>
      <c r="AO36" s="15"/>
      <c r="AP36" s="17">
        <f>SUM(F36:AO36)</f>
        <v>4864.006017135625</v>
      </c>
      <c r="AQ36" s="6"/>
    </row>
    <row r="37" spans="1:43" ht="15.75">
      <c r="A37" s="9">
        <v>26</v>
      </c>
      <c r="B37" s="20" t="s">
        <v>96</v>
      </c>
      <c r="C37" s="20" t="s">
        <v>97</v>
      </c>
      <c r="D37" s="27" t="s">
        <v>64</v>
      </c>
      <c r="E37" s="21" t="s">
        <v>31</v>
      </c>
      <c r="F37" s="16"/>
      <c r="G37" s="44">
        <v>310.1932367149758</v>
      </c>
      <c r="H37" s="10">
        <v>695.8484848484849</v>
      </c>
      <c r="I37" s="16"/>
      <c r="J37" s="10"/>
      <c r="K37" s="10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>
        <v>866.1428571428571</v>
      </c>
      <c r="X37" s="16"/>
      <c r="Y37" s="16"/>
      <c r="Z37" s="16"/>
      <c r="AA37" s="16"/>
      <c r="AB37" s="16"/>
      <c r="AC37" s="16"/>
      <c r="AD37" s="16">
        <v>600.9473684210527</v>
      </c>
      <c r="AE37" s="16"/>
      <c r="AF37" s="16">
        <v>861.1627906976744</v>
      </c>
      <c r="AG37" s="16"/>
      <c r="AH37" s="16"/>
      <c r="AI37" s="16"/>
      <c r="AJ37" s="16">
        <v>732.5963302752293</v>
      </c>
      <c r="AK37" s="16"/>
      <c r="AL37" s="16"/>
      <c r="AM37" s="16">
        <v>740.1908396946565</v>
      </c>
      <c r="AN37" s="16"/>
      <c r="AO37" s="16"/>
      <c r="AP37" s="45">
        <f>SUM(F37:AO37)</f>
        <v>4807.081907794931</v>
      </c>
      <c r="AQ37" s="6" t="s">
        <v>336</v>
      </c>
    </row>
    <row r="38" spans="1:43" ht="15.75" customHeight="1">
      <c r="A38" s="12">
        <v>27</v>
      </c>
      <c r="B38" s="22" t="s">
        <v>280</v>
      </c>
      <c r="C38" s="22" t="s">
        <v>281</v>
      </c>
      <c r="D38" s="26" t="s">
        <v>19</v>
      </c>
      <c r="E38" s="23"/>
      <c r="F38" s="15">
        <v>490.84810126582283</v>
      </c>
      <c r="G38" s="43"/>
      <c r="H38" s="13"/>
      <c r="I38" s="15"/>
      <c r="J38" s="13">
        <v>647.1681415929204</v>
      </c>
      <c r="K38" s="13"/>
      <c r="L38" s="15"/>
      <c r="M38" s="15"/>
      <c r="N38" s="15"/>
      <c r="O38" s="15">
        <v>613</v>
      </c>
      <c r="P38" s="15"/>
      <c r="Q38" s="15"/>
      <c r="R38" s="15"/>
      <c r="S38" s="15"/>
      <c r="T38" s="15"/>
      <c r="U38" s="15"/>
      <c r="V38" s="15"/>
      <c r="W38" s="15">
        <v>781.4867724867725</v>
      </c>
      <c r="X38" s="15"/>
      <c r="Y38" s="15"/>
      <c r="Z38" s="15">
        <v>694.8686868686868</v>
      </c>
      <c r="AA38" s="15"/>
      <c r="AB38" s="15"/>
      <c r="AC38" s="15">
        <v>736.7706422018348</v>
      </c>
      <c r="AD38" s="15"/>
      <c r="AE38" s="15"/>
      <c r="AF38" s="15">
        <v>837.9069767441861</v>
      </c>
      <c r="AG38" s="15"/>
      <c r="AH38" s="15"/>
      <c r="AI38" s="15"/>
      <c r="AJ38" s="15"/>
      <c r="AK38" s="15"/>
      <c r="AL38" s="15"/>
      <c r="AM38" s="15"/>
      <c r="AN38" s="15"/>
      <c r="AO38" s="15"/>
      <c r="AP38" s="17">
        <f>SUM(F38:AO38)</f>
        <v>4802.049321160223</v>
      </c>
      <c r="AQ38" s="6"/>
    </row>
    <row r="39" spans="1:43" ht="15.75" customHeight="1">
      <c r="A39" s="9">
        <v>28</v>
      </c>
      <c r="B39" s="20" t="s">
        <v>41</v>
      </c>
      <c r="C39" s="20" t="s">
        <v>42</v>
      </c>
      <c r="D39" s="27" t="s">
        <v>19</v>
      </c>
      <c r="E39" s="21" t="s">
        <v>244</v>
      </c>
      <c r="F39" s="16">
        <v>962.367088607595</v>
      </c>
      <c r="G39" s="44"/>
      <c r="H39" s="10">
        <v>971.6060606060606</v>
      </c>
      <c r="I39" s="16"/>
      <c r="J39" s="10"/>
      <c r="K39" s="10"/>
      <c r="L39" s="16"/>
      <c r="M39" s="16"/>
      <c r="N39" s="16">
        <v>911.9047619047619</v>
      </c>
      <c r="O39" s="16"/>
      <c r="P39" s="16"/>
      <c r="Q39" s="16"/>
      <c r="R39" s="16"/>
      <c r="S39" s="16">
        <v>979.8008752735229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>
        <v>957.219512195122</v>
      </c>
      <c r="AM39" s="16"/>
      <c r="AN39" s="16"/>
      <c r="AO39" s="16"/>
      <c r="AP39" s="45">
        <f>SUM(F39:AO39)</f>
        <v>4782.8982985870625</v>
      </c>
      <c r="AQ39" s="6"/>
    </row>
    <row r="40" spans="1:43" ht="15.75" customHeight="1">
      <c r="A40" s="12">
        <v>29</v>
      </c>
      <c r="B40" s="22" t="s">
        <v>132</v>
      </c>
      <c r="C40" s="22" t="s">
        <v>35</v>
      </c>
      <c r="D40" s="26" t="s">
        <v>22</v>
      </c>
      <c r="E40" s="23" t="s">
        <v>265</v>
      </c>
      <c r="F40" s="15">
        <v>744.0126582278481</v>
      </c>
      <c r="G40" s="43"/>
      <c r="H40" s="13"/>
      <c r="I40" s="15"/>
      <c r="J40" s="13"/>
      <c r="K40" s="13"/>
      <c r="L40" s="15"/>
      <c r="M40" s="15">
        <v>742.1038062283737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>
        <v>765.5757575757575</v>
      </c>
      <c r="AA40" s="15"/>
      <c r="AB40" s="15"/>
      <c r="AC40" s="15">
        <v>814.7522935779816</v>
      </c>
      <c r="AD40" s="15"/>
      <c r="AE40" s="15"/>
      <c r="AF40" s="15">
        <v>870.4651162790698</v>
      </c>
      <c r="AG40" s="15"/>
      <c r="AH40" s="15"/>
      <c r="AI40" s="15">
        <v>826.1658767772512</v>
      </c>
      <c r="AJ40" s="15"/>
      <c r="AK40" s="15"/>
      <c r="AL40" s="15"/>
      <c r="AM40" s="15"/>
      <c r="AN40" s="15"/>
      <c r="AO40" s="15"/>
      <c r="AP40" s="17">
        <f>SUM(F40:AO40)</f>
        <v>4763.075508666282</v>
      </c>
      <c r="AQ40" s="6"/>
    </row>
    <row r="41" spans="1:43" ht="15.75" customHeight="1">
      <c r="A41" s="9">
        <v>30</v>
      </c>
      <c r="B41" s="20" t="s">
        <v>89</v>
      </c>
      <c r="C41" s="20" t="s">
        <v>32</v>
      </c>
      <c r="D41" s="27" t="s">
        <v>19</v>
      </c>
      <c r="E41" s="21" t="s">
        <v>436</v>
      </c>
      <c r="F41" s="16"/>
      <c r="G41" s="44">
        <v>440.62801932367154</v>
      </c>
      <c r="H41" s="10"/>
      <c r="I41" s="16">
        <v>526.3731778425656</v>
      </c>
      <c r="J41" s="10"/>
      <c r="K41" s="10"/>
      <c r="L41" s="16"/>
      <c r="M41" s="16"/>
      <c r="N41" s="16">
        <v>650</v>
      </c>
      <c r="O41" s="16"/>
      <c r="P41" s="16"/>
      <c r="Q41" s="16"/>
      <c r="R41" s="16"/>
      <c r="S41" s="16"/>
      <c r="T41" s="16">
        <v>698.3026004728133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>
        <v>824.3922651933701</v>
      </c>
      <c r="AH41" s="16"/>
      <c r="AI41" s="16"/>
      <c r="AJ41" s="16"/>
      <c r="AK41" s="16">
        <v>685</v>
      </c>
      <c r="AL41" s="16"/>
      <c r="AM41" s="16">
        <v>847.0610687022901</v>
      </c>
      <c r="AN41" s="16"/>
      <c r="AO41" s="16"/>
      <c r="AP41" s="45">
        <f>SUM(F41:AO41)</f>
        <v>4671.75713153471</v>
      </c>
      <c r="AQ41" s="6"/>
    </row>
    <row r="42" spans="1:43" ht="15.75" customHeight="1">
      <c r="A42" s="12">
        <v>31</v>
      </c>
      <c r="B42" s="22" t="s">
        <v>253</v>
      </c>
      <c r="C42" s="22" t="s">
        <v>63</v>
      </c>
      <c r="D42" s="26" t="s">
        <v>19</v>
      </c>
      <c r="E42" s="23" t="s">
        <v>340</v>
      </c>
      <c r="F42" s="15">
        <v>883.253164556962</v>
      </c>
      <c r="G42" s="43"/>
      <c r="H42" s="13"/>
      <c r="I42" s="15">
        <v>975.3527696793003</v>
      </c>
      <c r="J42" s="13"/>
      <c r="K42" s="13"/>
      <c r="L42" s="15"/>
      <c r="M42" s="15"/>
      <c r="N42" s="15">
        <v>1007.1428571428571</v>
      </c>
      <c r="O42" s="15"/>
      <c r="P42" s="15"/>
      <c r="Q42" s="15">
        <v>947.6666666666666</v>
      </c>
      <c r="R42" s="15"/>
      <c r="S42" s="15"/>
      <c r="T42" s="15"/>
      <c r="U42" s="15"/>
      <c r="V42" s="15"/>
      <c r="W42" s="15"/>
      <c r="X42" s="15"/>
      <c r="Y42" s="15"/>
      <c r="Z42" s="15"/>
      <c r="AA42" s="15">
        <v>858.2432432432432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7">
        <f>SUM(F42:AO42)</f>
        <v>4671.658701289029</v>
      </c>
      <c r="AQ42" s="6"/>
    </row>
    <row r="43" spans="1:43" ht="15.75" customHeight="1">
      <c r="A43" s="9">
        <v>32</v>
      </c>
      <c r="B43" s="20" t="s">
        <v>120</v>
      </c>
      <c r="C43" s="20" t="s">
        <v>24</v>
      </c>
      <c r="D43" s="27" t="s">
        <v>19</v>
      </c>
      <c r="E43" s="21" t="s">
        <v>322</v>
      </c>
      <c r="F43" s="16">
        <v>921.2278481012659</v>
      </c>
      <c r="G43" s="44"/>
      <c r="H43" s="10">
        <v>944.3333333333334</v>
      </c>
      <c r="I43" s="16"/>
      <c r="J43" s="10"/>
      <c r="K43" s="10"/>
      <c r="L43" s="16"/>
      <c r="M43" s="16">
        <v>932.4152249134949</v>
      </c>
      <c r="N43" s="16"/>
      <c r="O43" s="16"/>
      <c r="P43" s="16"/>
      <c r="Q43" s="16"/>
      <c r="R43" s="16">
        <v>896.716049382716</v>
      </c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>
        <v>956.954128440367</v>
      </c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45">
        <f>SUM(F43:AO43)</f>
        <v>4651.646584171177</v>
      </c>
      <c r="AQ43" s="6"/>
    </row>
    <row r="44" spans="1:43" ht="15.75">
      <c r="A44" s="12">
        <v>33</v>
      </c>
      <c r="B44" s="22" t="s">
        <v>296</v>
      </c>
      <c r="C44" s="22" t="s">
        <v>297</v>
      </c>
      <c r="D44" s="26" t="s">
        <v>22</v>
      </c>
      <c r="E44" s="23" t="s">
        <v>298</v>
      </c>
      <c r="F44" s="15"/>
      <c r="G44" s="43"/>
      <c r="H44" s="13">
        <v>938.2727272727273</v>
      </c>
      <c r="I44" s="15"/>
      <c r="J44" s="13"/>
      <c r="K44" s="13"/>
      <c r="L44" s="15"/>
      <c r="M44" s="15">
        <v>901.273356401384</v>
      </c>
      <c r="N44" s="15"/>
      <c r="O44" s="15">
        <v>920.6923076923077</v>
      </c>
      <c r="P44" s="15"/>
      <c r="Q44" s="15"/>
      <c r="R44" s="15">
        <v>929.6378600823045</v>
      </c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>
        <v>961.5648854961833</v>
      </c>
      <c r="AN44" s="15"/>
      <c r="AO44" s="15"/>
      <c r="AP44" s="17">
        <f>SUM(F44:AO44)</f>
        <v>4651.441136944906</v>
      </c>
      <c r="AQ44" s="6"/>
    </row>
    <row r="45" spans="1:43" ht="15.75" customHeight="1">
      <c r="A45" s="9">
        <v>34</v>
      </c>
      <c r="B45" s="20" t="s">
        <v>256</v>
      </c>
      <c r="C45" s="20" t="s">
        <v>69</v>
      </c>
      <c r="D45" s="27" t="s">
        <v>19</v>
      </c>
      <c r="E45" s="21"/>
      <c r="F45" s="16">
        <v>854.7721518987341</v>
      </c>
      <c r="G45" s="44"/>
      <c r="H45" s="10"/>
      <c r="I45" s="16"/>
      <c r="J45" s="10"/>
      <c r="K45" s="10"/>
      <c r="L45" s="16"/>
      <c r="M45" s="16"/>
      <c r="N45" s="16">
        <v>644.047619047619</v>
      </c>
      <c r="O45" s="16"/>
      <c r="P45" s="16"/>
      <c r="Q45" s="16"/>
      <c r="R45" s="16"/>
      <c r="S45" s="16">
        <v>898.8380743982494</v>
      </c>
      <c r="T45" s="16"/>
      <c r="U45" s="16"/>
      <c r="V45" s="16"/>
      <c r="W45" s="16"/>
      <c r="X45" s="16"/>
      <c r="Y45" s="16"/>
      <c r="Z45" s="16"/>
      <c r="AA45" s="16"/>
      <c r="AB45" s="16">
        <v>474.4761904761905</v>
      </c>
      <c r="AC45" s="16"/>
      <c r="AD45" s="16"/>
      <c r="AE45" s="16"/>
      <c r="AF45" s="16"/>
      <c r="AG45" s="16"/>
      <c r="AH45" s="16"/>
      <c r="AI45" s="16"/>
      <c r="AJ45" s="16">
        <v>888.559633027523</v>
      </c>
      <c r="AK45" s="16"/>
      <c r="AL45" s="16"/>
      <c r="AM45" s="16">
        <v>862.3282442748091</v>
      </c>
      <c r="AN45" s="16"/>
      <c r="AO45" s="16"/>
      <c r="AP45" s="45">
        <f>SUM(F45:AO45)</f>
        <v>4623.021913123125</v>
      </c>
      <c r="AQ45" s="6"/>
    </row>
    <row r="46" spans="1:43" ht="15.75" customHeight="1">
      <c r="A46" s="12">
        <v>35</v>
      </c>
      <c r="B46" s="22" t="s">
        <v>16</v>
      </c>
      <c r="C46" s="22" t="s">
        <v>13</v>
      </c>
      <c r="D46" s="26" t="s">
        <v>9</v>
      </c>
      <c r="E46" s="23" t="s">
        <v>413</v>
      </c>
      <c r="F46" s="15"/>
      <c r="G46" s="43">
        <v>991.3526570048309</v>
      </c>
      <c r="H46" s="13"/>
      <c r="I46" s="15"/>
      <c r="J46" s="13"/>
      <c r="K46" s="13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>
        <v>1111.3720930232557</v>
      </c>
      <c r="W46" s="15"/>
      <c r="X46" s="15"/>
      <c r="Y46" s="15">
        <v>1011.25</v>
      </c>
      <c r="Z46" s="15"/>
      <c r="AA46" s="15"/>
      <c r="AB46" s="15"/>
      <c r="AC46" s="15"/>
      <c r="AD46" s="15">
        <v>478.140350877193</v>
      </c>
      <c r="AE46" s="15"/>
      <c r="AF46" s="15"/>
      <c r="AG46" s="15"/>
      <c r="AH46" s="15"/>
      <c r="AI46" s="15"/>
      <c r="AJ46" s="15"/>
      <c r="AK46" s="15">
        <v>1025</v>
      </c>
      <c r="AL46" s="15"/>
      <c r="AM46" s="15"/>
      <c r="AN46" s="15"/>
      <c r="AO46" s="15"/>
      <c r="AP46" s="17">
        <f>SUM(F46:AO46)</f>
        <v>4617.115100905279</v>
      </c>
      <c r="AQ46" s="6"/>
    </row>
    <row r="47" spans="1:43" ht="15.75">
      <c r="A47" s="9">
        <v>36</v>
      </c>
      <c r="B47" s="20" t="s">
        <v>243</v>
      </c>
      <c r="C47" s="20" t="s">
        <v>26</v>
      </c>
      <c r="D47" s="27" t="s">
        <v>9</v>
      </c>
      <c r="E47" s="21"/>
      <c r="F47" s="16">
        <v>965.5316455696202</v>
      </c>
      <c r="G47" s="44"/>
      <c r="H47" s="10"/>
      <c r="I47" s="16">
        <v>934.536443148688</v>
      </c>
      <c r="J47" s="10"/>
      <c r="K47" s="10"/>
      <c r="L47" s="16">
        <v>887.1428571428571</v>
      </c>
      <c r="M47" s="16"/>
      <c r="N47" s="16"/>
      <c r="O47" s="16"/>
      <c r="P47" s="16"/>
      <c r="Q47" s="16"/>
      <c r="R47" s="16"/>
      <c r="S47" s="16"/>
      <c r="T47" s="16">
        <v>974.8983451536643</v>
      </c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>
        <v>845.9178082191781</v>
      </c>
      <c r="AO47" s="16"/>
      <c r="AP47" s="45">
        <f>SUM(F47:AO47)</f>
        <v>4608.027099234007</v>
      </c>
      <c r="AQ47" s="6"/>
    </row>
    <row r="48" spans="1:43" ht="15.75" customHeight="1">
      <c r="A48" s="12">
        <v>37</v>
      </c>
      <c r="B48" s="22" t="s">
        <v>220</v>
      </c>
      <c r="C48" s="22" t="s">
        <v>162</v>
      </c>
      <c r="D48" s="26" t="s">
        <v>9</v>
      </c>
      <c r="E48" s="23" t="s">
        <v>330</v>
      </c>
      <c r="F48" s="15"/>
      <c r="G48" s="43">
        <v>329.51690821256034</v>
      </c>
      <c r="H48" s="13">
        <v>771.6060606060606</v>
      </c>
      <c r="I48" s="15"/>
      <c r="J48" s="13">
        <v>868.4070796460177</v>
      </c>
      <c r="K48" s="13"/>
      <c r="L48" s="15"/>
      <c r="M48" s="15"/>
      <c r="N48" s="15"/>
      <c r="O48" s="15"/>
      <c r="P48" s="15"/>
      <c r="Q48" s="15">
        <v>581</v>
      </c>
      <c r="R48" s="15"/>
      <c r="S48" s="15"/>
      <c r="T48" s="15"/>
      <c r="U48" s="15"/>
      <c r="V48" s="15"/>
      <c r="W48" s="15"/>
      <c r="X48" s="15">
        <v>800.6153846153846</v>
      </c>
      <c r="Y48" s="15"/>
      <c r="Z48" s="15"/>
      <c r="AA48" s="15"/>
      <c r="AB48" s="15"/>
      <c r="AC48" s="15"/>
      <c r="AD48" s="15"/>
      <c r="AE48" s="15"/>
      <c r="AF48" s="15"/>
      <c r="AG48" s="15"/>
      <c r="AH48" s="15">
        <v>549.1290322580645</v>
      </c>
      <c r="AI48" s="15"/>
      <c r="AJ48" s="15"/>
      <c r="AK48" s="15">
        <v>645</v>
      </c>
      <c r="AL48" s="15"/>
      <c r="AM48" s="15"/>
      <c r="AN48" s="15"/>
      <c r="AO48" s="15"/>
      <c r="AP48" s="17">
        <f>SUM(F48:AO48)</f>
        <v>4545.274465338088</v>
      </c>
      <c r="AQ48" s="6"/>
    </row>
    <row r="49" spans="1:43" ht="15.75" customHeight="1">
      <c r="A49" s="9">
        <v>38</v>
      </c>
      <c r="B49" s="20" t="s">
        <v>257</v>
      </c>
      <c r="C49" s="20" t="s">
        <v>236</v>
      </c>
      <c r="D49" s="27" t="s">
        <v>9</v>
      </c>
      <c r="E49" s="21" t="s">
        <v>74</v>
      </c>
      <c r="F49" s="16">
        <v>851.6075949367089</v>
      </c>
      <c r="G49" s="44"/>
      <c r="H49" s="10">
        <v>923.1212121212121</v>
      </c>
      <c r="I49" s="16"/>
      <c r="J49" s="10"/>
      <c r="K49" s="10"/>
      <c r="L49" s="16"/>
      <c r="M49" s="16">
        <v>908.1937716262976</v>
      </c>
      <c r="N49" s="16"/>
      <c r="O49" s="16"/>
      <c r="P49" s="16"/>
      <c r="Q49" s="16"/>
      <c r="R49" s="16">
        <v>882.312757201646</v>
      </c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>
        <v>946.2977099236641</v>
      </c>
      <c r="AN49" s="16"/>
      <c r="AO49" s="16"/>
      <c r="AP49" s="45">
        <f>SUM(F49:AO49)</f>
        <v>4511.533045809529</v>
      </c>
      <c r="AQ49" s="6"/>
    </row>
    <row r="50" spans="1:43" ht="15.75">
      <c r="A50" s="12">
        <v>39</v>
      </c>
      <c r="B50" s="22" t="s">
        <v>249</v>
      </c>
      <c r="C50" s="22" t="s">
        <v>172</v>
      </c>
      <c r="D50" s="26" t="s">
        <v>22</v>
      </c>
      <c r="E50" s="23" t="s">
        <v>116</v>
      </c>
      <c r="F50" s="15">
        <v>940.2151898734178</v>
      </c>
      <c r="G50" s="43"/>
      <c r="H50" s="13"/>
      <c r="I50" s="15">
        <v>753.7784256559767</v>
      </c>
      <c r="J50" s="13"/>
      <c r="K50" s="13"/>
      <c r="L50" s="15"/>
      <c r="M50" s="15">
        <v>967.0173010380623</v>
      </c>
      <c r="N50" s="15"/>
      <c r="O50" s="15"/>
      <c r="P50" s="15"/>
      <c r="Q50" s="15"/>
      <c r="R50" s="15">
        <v>960.5020576131687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>
        <v>885.2290076335878</v>
      </c>
      <c r="AN50" s="15"/>
      <c r="AO50" s="15"/>
      <c r="AP50" s="17">
        <f>SUM(F50:AO50)</f>
        <v>4506.741981814213</v>
      </c>
      <c r="AQ50" s="6"/>
    </row>
    <row r="51" spans="1:43" ht="15.75">
      <c r="A51" s="9">
        <v>40</v>
      </c>
      <c r="B51" s="20" t="s">
        <v>134</v>
      </c>
      <c r="C51" s="20" t="s">
        <v>135</v>
      </c>
      <c r="D51" s="27" t="s">
        <v>19</v>
      </c>
      <c r="E51" s="21" t="s">
        <v>435</v>
      </c>
      <c r="F51" s="16">
        <v>807.3037974683544</v>
      </c>
      <c r="G51" s="44"/>
      <c r="H51" s="10"/>
      <c r="I51" s="16"/>
      <c r="J51" s="10"/>
      <c r="K51" s="10"/>
      <c r="L51" s="16"/>
      <c r="M51" s="16">
        <v>825.1487889273357</v>
      </c>
      <c r="N51" s="16"/>
      <c r="O51" s="16"/>
      <c r="P51" s="16"/>
      <c r="Q51" s="16"/>
      <c r="R51" s="16"/>
      <c r="S51" s="16">
        <v>629.691466083151</v>
      </c>
      <c r="T51" s="16">
        <v>573.0070921985816</v>
      </c>
      <c r="U51" s="16"/>
      <c r="V51" s="16"/>
      <c r="W51" s="16"/>
      <c r="X51" s="16"/>
      <c r="Y51" s="16"/>
      <c r="Z51" s="16"/>
      <c r="AA51" s="16"/>
      <c r="AB51" s="16"/>
      <c r="AC51" s="16">
        <v>869.7981651376147</v>
      </c>
      <c r="AD51" s="16"/>
      <c r="AE51" s="16"/>
      <c r="AF51" s="16"/>
      <c r="AG51" s="16"/>
      <c r="AH51" s="16"/>
      <c r="AI51" s="16"/>
      <c r="AJ51" s="16">
        <v>801.4036697247707</v>
      </c>
      <c r="AK51" s="16"/>
      <c r="AL51" s="16"/>
      <c r="AM51" s="16"/>
      <c r="AN51" s="16"/>
      <c r="AO51" s="16"/>
      <c r="AP51" s="45">
        <f>SUM(F51:AO51)</f>
        <v>4506.352979539808</v>
      </c>
      <c r="AQ51" s="6"/>
    </row>
    <row r="52" spans="1:43" ht="15.75" customHeight="1">
      <c r="A52" s="12">
        <v>41</v>
      </c>
      <c r="B52" s="22" t="s">
        <v>251</v>
      </c>
      <c r="C52" s="22" t="s">
        <v>13</v>
      </c>
      <c r="D52" s="26" t="s">
        <v>19</v>
      </c>
      <c r="E52" s="23"/>
      <c r="F52" s="15">
        <v>895.9113924050633</v>
      </c>
      <c r="G52" s="43"/>
      <c r="H52" s="13"/>
      <c r="I52" s="15">
        <v>677.9766763848397</v>
      </c>
      <c r="J52" s="13"/>
      <c r="K52" s="13"/>
      <c r="L52" s="15">
        <v>609.3650793650793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>
        <v>768.3333333333333</v>
      </c>
      <c r="AF52" s="15"/>
      <c r="AG52" s="15"/>
      <c r="AH52" s="15"/>
      <c r="AI52" s="15"/>
      <c r="AJ52" s="15">
        <v>856.4495412844037</v>
      </c>
      <c r="AK52" s="15"/>
      <c r="AL52" s="15"/>
      <c r="AM52" s="15"/>
      <c r="AN52" s="15">
        <v>695.2328767123288</v>
      </c>
      <c r="AO52" s="15"/>
      <c r="AP52" s="17">
        <f>SUM(F52:AO52)</f>
        <v>4503.268899485048</v>
      </c>
      <c r="AQ52" s="6"/>
    </row>
    <row r="53" spans="1:43" ht="15.75" customHeight="1">
      <c r="A53" s="9">
        <v>42</v>
      </c>
      <c r="B53" s="20" t="s">
        <v>454</v>
      </c>
      <c r="C53" s="20" t="s">
        <v>79</v>
      </c>
      <c r="D53" s="27" t="s">
        <v>19</v>
      </c>
      <c r="E53" s="21"/>
      <c r="F53" s="16"/>
      <c r="G53" s="44"/>
      <c r="H53" s="10"/>
      <c r="I53" s="16"/>
      <c r="J53" s="10"/>
      <c r="K53" s="10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>
        <v>954.4615384615385</v>
      </c>
      <c r="Y53" s="16"/>
      <c r="Z53" s="16"/>
      <c r="AA53" s="16"/>
      <c r="AB53" s="16"/>
      <c r="AC53" s="16"/>
      <c r="AD53" s="16">
        <v>940.1286549707602</v>
      </c>
      <c r="AE53" s="16"/>
      <c r="AF53" s="16"/>
      <c r="AG53" s="16"/>
      <c r="AH53" s="16">
        <v>920.0967741935484</v>
      </c>
      <c r="AI53" s="16"/>
      <c r="AJ53" s="16"/>
      <c r="AK53" s="16">
        <v>793</v>
      </c>
      <c r="AL53" s="16"/>
      <c r="AM53" s="16"/>
      <c r="AN53" s="16">
        <v>859.6164383561644</v>
      </c>
      <c r="AO53" s="16"/>
      <c r="AP53" s="45">
        <f>SUM(F53:AO53)</f>
        <v>4467.303405982011</v>
      </c>
      <c r="AQ53" s="6"/>
    </row>
    <row r="54" spans="1:43" ht="15.75" customHeight="1">
      <c r="A54" s="12">
        <v>43</v>
      </c>
      <c r="B54" s="22" t="s">
        <v>141</v>
      </c>
      <c r="C54" s="22" t="s">
        <v>54</v>
      </c>
      <c r="D54" s="26" t="s">
        <v>22</v>
      </c>
      <c r="E54" s="23"/>
      <c r="F54" s="15">
        <v>927.5569620253165</v>
      </c>
      <c r="G54" s="43"/>
      <c r="H54" s="13"/>
      <c r="I54" s="15"/>
      <c r="J54" s="13"/>
      <c r="K54" s="13"/>
      <c r="L54" s="15"/>
      <c r="M54" s="15"/>
      <c r="N54" s="15"/>
      <c r="O54" s="15">
        <v>897.6153846153846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>
        <v>934.0183486238532</v>
      </c>
      <c r="AD54" s="15"/>
      <c r="AE54" s="15"/>
      <c r="AF54" s="15"/>
      <c r="AG54" s="15">
        <v>879.6408839779006</v>
      </c>
      <c r="AH54" s="15"/>
      <c r="AI54" s="15"/>
      <c r="AJ54" s="15">
        <v>783.0550458715596</v>
      </c>
      <c r="AK54" s="15"/>
      <c r="AL54" s="15"/>
      <c r="AM54" s="15"/>
      <c r="AN54" s="15"/>
      <c r="AO54" s="15"/>
      <c r="AP54" s="17">
        <f>SUM(F54:AO54)</f>
        <v>4421.886625114014</v>
      </c>
      <c r="AQ54" s="6"/>
    </row>
    <row r="55" spans="1:43" ht="15.75" customHeight="1">
      <c r="A55" s="9">
        <v>44</v>
      </c>
      <c r="B55" s="20" t="s">
        <v>245</v>
      </c>
      <c r="C55" s="20" t="s">
        <v>24</v>
      </c>
      <c r="D55" s="27" t="s">
        <v>19</v>
      </c>
      <c r="E55" s="21" t="s">
        <v>246</v>
      </c>
      <c r="F55" s="16">
        <v>959.2025316455696</v>
      </c>
      <c r="G55" s="44"/>
      <c r="H55" s="10"/>
      <c r="I55" s="16">
        <v>535.1195335276968</v>
      </c>
      <c r="J55" s="10"/>
      <c r="K55" s="10"/>
      <c r="L55" s="16"/>
      <c r="M55" s="16">
        <v>956.636678200692</v>
      </c>
      <c r="N55" s="16"/>
      <c r="O55" s="16"/>
      <c r="P55" s="16"/>
      <c r="Q55" s="16"/>
      <c r="R55" s="16">
        <v>933.7530864197531</v>
      </c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>
        <v>952.7798165137615</v>
      </c>
      <c r="AK55" s="16"/>
      <c r="AL55" s="16"/>
      <c r="AM55" s="16"/>
      <c r="AN55" s="16"/>
      <c r="AO55" s="16"/>
      <c r="AP55" s="45">
        <f>SUM(F55:AO55)</f>
        <v>4337.491646307473</v>
      </c>
      <c r="AQ55" s="6"/>
    </row>
    <row r="56" spans="1:43" ht="15.75" customHeight="1">
      <c r="A56" s="12">
        <v>45</v>
      </c>
      <c r="B56" s="22" t="s">
        <v>382</v>
      </c>
      <c r="C56" s="22" t="s">
        <v>76</v>
      </c>
      <c r="D56" s="26" t="s">
        <v>22</v>
      </c>
      <c r="E56" s="23"/>
      <c r="F56" s="15"/>
      <c r="G56" s="43"/>
      <c r="H56" s="13"/>
      <c r="I56" s="15"/>
      <c r="J56" s="13"/>
      <c r="K56" s="13"/>
      <c r="L56" s="15"/>
      <c r="M56" s="15">
        <v>897.8131487889274</v>
      </c>
      <c r="N56" s="15"/>
      <c r="O56" s="15">
        <v>843.7692307692307</v>
      </c>
      <c r="P56" s="15"/>
      <c r="Q56" s="15"/>
      <c r="R56" s="15"/>
      <c r="S56" s="15"/>
      <c r="T56" s="15"/>
      <c r="U56" s="15"/>
      <c r="V56" s="15"/>
      <c r="W56" s="15"/>
      <c r="X56" s="15">
        <v>823.6923076923076</v>
      </c>
      <c r="Y56" s="15"/>
      <c r="Z56" s="15"/>
      <c r="AA56" s="15"/>
      <c r="AB56" s="15"/>
      <c r="AC56" s="15"/>
      <c r="AD56" s="15">
        <v>858.2573099415205</v>
      </c>
      <c r="AE56" s="15"/>
      <c r="AF56" s="15"/>
      <c r="AG56" s="15"/>
      <c r="AH56" s="15"/>
      <c r="AI56" s="15"/>
      <c r="AJ56" s="15"/>
      <c r="AK56" s="15">
        <v>805</v>
      </c>
      <c r="AL56" s="15"/>
      <c r="AM56" s="15"/>
      <c r="AN56" s="15"/>
      <c r="AO56" s="15"/>
      <c r="AP56" s="17">
        <f>SUM(F56:AO56)</f>
        <v>4228.531997191986</v>
      </c>
      <c r="AQ56" s="6"/>
    </row>
    <row r="57" spans="1:43" ht="15.75">
      <c r="A57" s="9">
        <v>46</v>
      </c>
      <c r="B57" s="20" t="s">
        <v>126</v>
      </c>
      <c r="C57" s="20" t="s">
        <v>30</v>
      </c>
      <c r="D57" s="27" t="s">
        <v>19</v>
      </c>
      <c r="E57" s="21" t="s">
        <v>432</v>
      </c>
      <c r="F57" s="16">
        <v>810.4683544303798</v>
      </c>
      <c r="G57" s="44"/>
      <c r="H57" s="10">
        <v>901.9090909090909</v>
      </c>
      <c r="I57" s="16"/>
      <c r="J57" s="10"/>
      <c r="K57" s="10"/>
      <c r="L57" s="16"/>
      <c r="M57" s="16">
        <v>828.6089965397924</v>
      </c>
      <c r="N57" s="16"/>
      <c r="O57" s="16">
        <v>828.3846153846154</v>
      </c>
      <c r="P57" s="16"/>
      <c r="Q57" s="16"/>
      <c r="R57" s="16">
        <v>847.3333333333334</v>
      </c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45">
        <f>SUM(F57:AO57)</f>
        <v>4216.704390597211</v>
      </c>
      <c r="AQ57" s="6"/>
    </row>
    <row r="58" spans="1:43" ht="15.75" customHeight="1">
      <c r="A58" s="12">
        <v>47</v>
      </c>
      <c r="B58" s="22" t="s">
        <v>273</v>
      </c>
      <c r="C58" s="22" t="s">
        <v>40</v>
      </c>
      <c r="D58" s="26" t="s">
        <v>19</v>
      </c>
      <c r="E58" s="23"/>
      <c r="F58" s="15">
        <v>614.2658227848101</v>
      </c>
      <c r="G58" s="43"/>
      <c r="H58" s="13"/>
      <c r="I58" s="15">
        <v>226.0816326530612</v>
      </c>
      <c r="J58" s="13"/>
      <c r="K58" s="13"/>
      <c r="L58" s="15"/>
      <c r="M58" s="15"/>
      <c r="N58" s="15">
        <v>376.19047619047615</v>
      </c>
      <c r="O58" s="15">
        <v>774.5384615384615</v>
      </c>
      <c r="P58" s="15"/>
      <c r="Q58" s="15"/>
      <c r="R58" s="15"/>
      <c r="S58" s="15"/>
      <c r="T58" s="15">
        <v>625.0165484633569</v>
      </c>
      <c r="U58" s="15"/>
      <c r="V58" s="15"/>
      <c r="W58" s="15"/>
      <c r="X58" s="15"/>
      <c r="Y58" s="15"/>
      <c r="Z58" s="15"/>
      <c r="AA58" s="15">
        <v>771.7567567567568</v>
      </c>
      <c r="AB58" s="15"/>
      <c r="AC58" s="15"/>
      <c r="AD58" s="15">
        <v>811.4736842105264</v>
      </c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7">
        <f>SUM(F58:AO58)</f>
        <v>4199.323382597449</v>
      </c>
      <c r="AQ58" s="6"/>
    </row>
    <row r="59" spans="1:43" ht="15.75" customHeight="1">
      <c r="A59" s="9">
        <v>48</v>
      </c>
      <c r="B59" s="20" t="s">
        <v>23</v>
      </c>
      <c r="C59" s="20" t="s">
        <v>24</v>
      </c>
      <c r="D59" s="27" t="s">
        <v>9</v>
      </c>
      <c r="E59" s="21" t="s">
        <v>299</v>
      </c>
      <c r="F59" s="16">
        <v>1006.6708860759494</v>
      </c>
      <c r="G59" s="44"/>
      <c r="H59" s="10"/>
      <c r="I59" s="16"/>
      <c r="J59" s="10"/>
      <c r="K59" s="10">
        <v>1010.4751381215469</v>
      </c>
      <c r="L59" s="16"/>
      <c r="M59" s="16"/>
      <c r="N59" s="16"/>
      <c r="O59" s="16">
        <v>1013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>
        <v>1015</v>
      </c>
      <c r="AN59" s="16"/>
      <c r="AO59" s="16"/>
      <c r="AP59" s="45">
        <f>SUM(F59:AO59)</f>
        <v>4045.1460241974964</v>
      </c>
      <c r="AQ59" s="6"/>
    </row>
    <row r="60" spans="1:43" ht="15.75">
      <c r="A60" s="12">
        <v>49</v>
      </c>
      <c r="B60" s="22" t="s">
        <v>171</v>
      </c>
      <c r="C60" s="22" t="s">
        <v>87</v>
      </c>
      <c r="D60" s="26" t="s">
        <v>22</v>
      </c>
      <c r="E60" s="23"/>
      <c r="F60" s="15">
        <v>769.3291139240506</v>
      </c>
      <c r="G60" s="43"/>
      <c r="H60" s="13"/>
      <c r="I60" s="15"/>
      <c r="J60" s="13"/>
      <c r="K60" s="13">
        <v>695.5580110497237</v>
      </c>
      <c r="L60" s="15"/>
      <c r="M60" s="15"/>
      <c r="N60" s="15"/>
      <c r="O60" s="15"/>
      <c r="P60" s="15">
        <v>577.1395348837209</v>
      </c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>
        <v>625.8108108108108</v>
      </c>
      <c r="AB60" s="15"/>
      <c r="AC60" s="15"/>
      <c r="AD60" s="15">
        <v>624.3391812865498</v>
      </c>
      <c r="AE60" s="15"/>
      <c r="AF60" s="15"/>
      <c r="AG60" s="15">
        <v>730.4696132596684</v>
      </c>
      <c r="AH60" s="15"/>
      <c r="AI60" s="15"/>
      <c r="AJ60" s="15"/>
      <c r="AK60" s="15"/>
      <c r="AL60" s="15"/>
      <c r="AM60" s="15"/>
      <c r="AN60" s="15"/>
      <c r="AO60" s="15"/>
      <c r="AP60" s="17">
        <f>SUM(F60:AO60)</f>
        <v>4022.6462652145246</v>
      </c>
      <c r="AQ60" s="6"/>
    </row>
    <row r="61" spans="1:43" ht="15.75" customHeight="1">
      <c r="A61" s="9">
        <v>50</v>
      </c>
      <c r="B61" s="20" t="s">
        <v>303</v>
      </c>
      <c r="C61" s="20" t="s">
        <v>129</v>
      </c>
      <c r="D61" s="27" t="s">
        <v>9</v>
      </c>
      <c r="E61" s="21"/>
      <c r="F61" s="16"/>
      <c r="G61" s="44"/>
      <c r="H61" s="10">
        <v>820.0909090909091</v>
      </c>
      <c r="I61" s="16"/>
      <c r="J61" s="10"/>
      <c r="K61" s="10"/>
      <c r="L61" s="16"/>
      <c r="M61" s="16">
        <v>797.4671280276816</v>
      </c>
      <c r="N61" s="16"/>
      <c r="O61" s="16"/>
      <c r="P61" s="16"/>
      <c r="Q61" s="16"/>
      <c r="R61" s="16">
        <v>736.2222222222222</v>
      </c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>
        <v>856.0366972477065</v>
      </c>
      <c r="AD61" s="16"/>
      <c r="AE61" s="16"/>
      <c r="AF61" s="16"/>
      <c r="AG61" s="16"/>
      <c r="AH61" s="16"/>
      <c r="AI61" s="16"/>
      <c r="AJ61" s="16"/>
      <c r="AK61" s="16"/>
      <c r="AL61" s="16"/>
      <c r="AM61" s="16">
        <v>801.2595419847328</v>
      </c>
      <c r="AN61" s="16"/>
      <c r="AO61" s="16"/>
      <c r="AP61" s="45">
        <f>SUM(F61:AO61)</f>
        <v>4011.076498573252</v>
      </c>
      <c r="AQ61" s="6"/>
    </row>
    <row r="62" spans="1:43" ht="15.75">
      <c r="A62" s="12">
        <v>51</v>
      </c>
      <c r="B62" s="22" t="s">
        <v>198</v>
      </c>
      <c r="C62" s="22" t="s">
        <v>83</v>
      </c>
      <c r="D62" s="26" t="s">
        <v>9</v>
      </c>
      <c r="E62" s="23"/>
      <c r="F62" s="15"/>
      <c r="G62" s="43">
        <v>672.5120772946859</v>
      </c>
      <c r="H62" s="13"/>
      <c r="I62" s="15">
        <v>666.3148688046647</v>
      </c>
      <c r="J62" s="13"/>
      <c r="K62" s="13"/>
      <c r="L62" s="15"/>
      <c r="M62" s="15"/>
      <c r="N62" s="15">
        <v>798.8095238095239</v>
      </c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>
        <v>901.4864864864865</v>
      </c>
      <c r="AB62" s="15"/>
      <c r="AC62" s="15"/>
      <c r="AD62" s="15"/>
      <c r="AE62" s="15"/>
      <c r="AF62" s="15"/>
      <c r="AG62" s="15"/>
      <c r="AH62" s="15"/>
      <c r="AI62" s="15"/>
      <c r="AJ62" s="15">
        <v>893.1467889908257</v>
      </c>
      <c r="AK62" s="15"/>
      <c r="AL62" s="15"/>
      <c r="AM62" s="15"/>
      <c r="AN62" s="15"/>
      <c r="AO62" s="15"/>
      <c r="AP62" s="17">
        <f>SUM(F62:AO62)</f>
        <v>3932.269745386187</v>
      </c>
      <c r="AQ62" s="6"/>
    </row>
    <row r="63" spans="1:43" ht="15.75" customHeight="1">
      <c r="A63" s="9">
        <v>52</v>
      </c>
      <c r="B63" s="20" t="s">
        <v>47</v>
      </c>
      <c r="C63" s="20" t="s">
        <v>48</v>
      </c>
      <c r="D63" s="27" t="s">
        <v>19</v>
      </c>
      <c r="E63" s="21" t="s">
        <v>427</v>
      </c>
      <c r="F63" s="16">
        <v>968.6962025316456</v>
      </c>
      <c r="G63" s="44"/>
      <c r="H63" s="10"/>
      <c r="I63" s="16"/>
      <c r="J63" s="10"/>
      <c r="K63" s="10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>
        <v>965.2762430939226</v>
      </c>
      <c r="AH63" s="16"/>
      <c r="AI63" s="16">
        <v>973.085308056872</v>
      </c>
      <c r="AJ63" s="16"/>
      <c r="AK63" s="16"/>
      <c r="AL63" s="16"/>
      <c r="AM63" s="16">
        <v>976.8320610687023</v>
      </c>
      <c r="AN63" s="16"/>
      <c r="AO63" s="16"/>
      <c r="AP63" s="45">
        <f>SUM(F63:AO63)</f>
        <v>3883.8898147511427</v>
      </c>
      <c r="AQ63" s="6"/>
    </row>
    <row r="64" spans="1:43" ht="15.75" customHeight="1">
      <c r="A64" s="12">
        <v>53</v>
      </c>
      <c r="B64" s="22" t="s">
        <v>292</v>
      </c>
      <c r="C64" s="22" t="s">
        <v>108</v>
      </c>
      <c r="D64" s="26" t="s">
        <v>139</v>
      </c>
      <c r="E64" s="23"/>
      <c r="F64" s="47">
        <v>0</v>
      </c>
      <c r="G64" s="43"/>
      <c r="H64" s="13">
        <v>380.69696969696975</v>
      </c>
      <c r="I64" s="15"/>
      <c r="J64" s="13"/>
      <c r="K64" s="13"/>
      <c r="L64" s="15"/>
      <c r="M64" s="15">
        <v>368.40138408304495</v>
      </c>
      <c r="N64" s="15"/>
      <c r="O64" s="47">
        <v>0</v>
      </c>
      <c r="P64" s="15"/>
      <c r="Q64" s="15"/>
      <c r="R64" s="15">
        <v>374.082304526749</v>
      </c>
      <c r="S64" s="15"/>
      <c r="T64" s="15"/>
      <c r="U64" s="15"/>
      <c r="V64" s="15"/>
      <c r="W64" s="15"/>
      <c r="X64" s="15"/>
      <c r="Y64" s="15"/>
      <c r="Z64" s="15">
        <v>483.646464646465</v>
      </c>
      <c r="AA64" s="15"/>
      <c r="AB64" s="15"/>
      <c r="AC64" s="15">
        <v>447.7798165137615</v>
      </c>
      <c r="AD64" s="15"/>
      <c r="AE64" s="15"/>
      <c r="AF64" s="15">
        <v>633.2558139534883</v>
      </c>
      <c r="AG64" s="15"/>
      <c r="AH64" s="15"/>
      <c r="AI64" s="15">
        <v>475.4549763033175</v>
      </c>
      <c r="AJ64" s="15"/>
      <c r="AK64" s="15"/>
      <c r="AL64" s="15">
        <v>627.9512195121952</v>
      </c>
      <c r="AM64" s="15"/>
      <c r="AN64" s="15"/>
      <c r="AO64" s="15"/>
      <c r="AP64" s="17">
        <f>SUM(F64:AO64)</f>
        <v>3791.2689492359914</v>
      </c>
      <c r="AQ64" s="6" t="s">
        <v>169</v>
      </c>
    </row>
    <row r="65" spans="1:43" ht="15.75">
      <c r="A65" s="9">
        <v>54</v>
      </c>
      <c r="B65" s="20" t="s">
        <v>318</v>
      </c>
      <c r="C65" s="20" t="s">
        <v>319</v>
      </c>
      <c r="D65" s="27" t="s">
        <v>19</v>
      </c>
      <c r="E65" s="21"/>
      <c r="F65" s="16"/>
      <c r="G65" s="44"/>
      <c r="H65" s="10"/>
      <c r="I65" s="16">
        <v>427.2478134110787</v>
      </c>
      <c r="J65" s="10"/>
      <c r="K65" s="10"/>
      <c r="L65" s="16"/>
      <c r="M65" s="16">
        <v>714.4221453287198</v>
      </c>
      <c r="N65" s="16"/>
      <c r="O65" s="16"/>
      <c r="P65" s="16">
        <v>681.7906976744187</v>
      </c>
      <c r="Q65" s="16"/>
      <c r="R65" s="16">
        <v>717.7037037037037</v>
      </c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>
        <v>668.3761467889908</v>
      </c>
      <c r="AK65" s="16"/>
      <c r="AL65" s="16"/>
      <c r="AM65" s="16"/>
      <c r="AN65" s="16">
        <v>544.5479452054794</v>
      </c>
      <c r="AO65" s="16"/>
      <c r="AP65" s="45">
        <f>SUM(F65:AO65)</f>
        <v>3754.0884521123908</v>
      </c>
      <c r="AQ65" s="6"/>
    </row>
    <row r="66" spans="1:43" ht="15.75" customHeight="1">
      <c r="A66" s="12">
        <v>55</v>
      </c>
      <c r="B66" s="22" t="s">
        <v>120</v>
      </c>
      <c r="C66" s="22" t="s">
        <v>99</v>
      </c>
      <c r="D66" s="26" t="s">
        <v>9</v>
      </c>
      <c r="E66" s="23"/>
      <c r="F66" s="15"/>
      <c r="G66" s="43"/>
      <c r="H66" s="13"/>
      <c r="I66" s="15">
        <v>538.0349854227405</v>
      </c>
      <c r="J66" s="13"/>
      <c r="K66" s="13"/>
      <c r="L66" s="15"/>
      <c r="M66" s="15">
        <v>835.5294117647059</v>
      </c>
      <c r="N66" s="15"/>
      <c r="O66" s="15"/>
      <c r="P66" s="15"/>
      <c r="Q66" s="15"/>
      <c r="R66" s="15">
        <v>795.8930041152264</v>
      </c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>
        <v>819.7522935779816</v>
      </c>
      <c r="AK66" s="15"/>
      <c r="AL66" s="15"/>
      <c r="AM66" s="15"/>
      <c r="AN66" s="15">
        <v>763.7260273972603</v>
      </c>
      <c r="AO66" s="15"/>
      <c r="AP66" s="17">
        <f>SUM(F66:AO66)</f>
        <v>3752.935722277915</v>
      </c>
      <c r="AQ66" s="6"/>
    </row>
    <row r="67" spans="1:43" ht="15.75" customHeight="1">
      <c r="A67" s="9">
        <v>56</v>
      </c>
      <c r="B67" s="20" t="s">
        <v>53</v>
      </c>
      <c r="C67" s="20" t="s">
        <v>54</v>
      </c>
      <c r="D67" s="27" t="s">
        <v>19</v>
      </c>
      <c r="E67" s="21" t="s">
        <v>431</v>
      </c>
      <c r="F67" s="16"/>
      <c r="G67" s="44">
        <v>788.4541062801932</v>
      </c>
      <c r="H67" s="10"/>
      <c r="I67" s="16">
        <v>613.8367346938776</v>
      </c>
      <c r="J67" s="10"/>
      <c r="K67" s="10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>
        <v>739.2790697674418</v>
      </c>
      <c r="W67" s="16"/>
      <c r="X67" s="16"/>
      <c r="Y67" s="16"/>
      <c r="Z67" s="16"/>
      <c r="AA67" s="16"/>
      <c r="AB67" s="16"/>
      <c r="AC67" s="16"/>
      <c r="AD67" s="16">
        <v>712.0584795321638</v>
      </c>
      <c r="AE67" s="16"/>
      <c r="AF67" s="16"/>
      <c r="AG67" s="16"/>
      <c r="AH67" s="16"/>
      <c r="AI67" s="16"/>
      <c r="AJ67" s="16"/>
      <c r="AK67" s="16"/>
      <c r="AL67" s="16"/>
      <c r="AM67" s="16"/>
      <c r="AN67" s="16">
        <v>873.3150684931506</v>
      </c>
      <c r="AO67" s="16"/>
      <c r="AP67" s="45">
        <f>SUM(F67:AO67)</f>
        <v>3726.943458766827</v>
      </c>
      <c r="AQ67" s="6"/>
    </row>
    <row r="68" spans="1:43" ht="15.75" customHeight="1">
      <c r="A68" s="12">
        <v>57</v>
      </c>
      <c r="B68" s="22" t="s">
        <v>268</v>
      </c>
      <c r="C68" s="22" t="s">
        <v>33</v>
      </c>
      <c r="D68" s="26" t="s">
        <v>19</v>
      </c>
      <c r="E68" s="23" t="s">
        <v>269</v>
      </c>
      <c r="F68" s="15">
        <v>674.3924050632911</v>
      </c>
      <c r="G68" s="43"/>
      <c r="H68" s="13"/>
      <c r="I68" s="15">
        <v>202.75801749271136</v>
      </c>
      <c r="J68" s="13"/>
      <c r="K68" s="13"/>
      <c r="L68" s="15"/>
      <c r="M68" s="15"/>
      <c r="N68" s="15">
        <v>322.6190476190476</v>
      </c>
      <c r="O68" s="15">
        <v>743.7692307692307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>
        <v>893.7209302325582</v>
      </c>
      <c r="AG68" s="15"/>
      <c r="AH68" s="15"/>
      <c r="AI68" s="15"/>
      <c r="AJ68" s="15"/>
      <c r="AK68" s="15"/>
      <c r="AL68" s="15">
        <v>871.8536585365854</v>
      </c>
      <c r="AM68" s="15"/>
      <c r="AN68" s="15"/>
      <c r="AO68" s="15"/>
      <c r="AP68" s="17">
        <f>SUM(F68:AO68)</f>
        <v>3709.113289713425</v>
      </c>
      <c r="AQ68" s="6"/>
    </row>
    <row r="69" spans="1:43" ht="15.75">
      <c r="A69" s="9">
        <v>58</v>
      </c>
      <c r="B69" s="20" t="s">
        <v>88</v>
      </c>
      <c r="C69" s="20" t="s">
        <v>65</v>
      </c>
      <c r="D69" s="27" t="s">
        <v>9</v>
      </c>
      <c r="E69" s="21" t="s">
        <v>34</v>
      </c>
      <c r="F69" s="16"/>
      <c r="G69" s="44">
        <v>706.328502415459</v>
      </c>
      <c r="H69" s="10"/>
      <c r="I69" s="16"/>
      <c r="J69" s="10"/>
      <c r="K69" s="10"/>
      <c r="L69" s="16"/>
      <c r="M69" s="16"/>
      <c r="N69" s="16"/>
      <c r="O69" s="16"/>
      <c r="P69" s="16"/>
      <c r="Q69" s="16"/>
      <c r="R69" s="16"/>
      <c r="S69" s="16"/>
      <c r="T69" s="16"/>
      <c r="U69" s="16">
        <v>536.9230769230769</v>
      </c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>
        <v>821.6298342541436</v>
      </c>
      <c r="AH69" s="16"/>
      <c r="AI69" s="16"/>
      <c r="AJ69" s="16"/>
      <c r="AK69" s="16">
        <v>797</v>
      </c>
      <c r="AL69" s="16"/>
      <c r="AM69" s="16">
        <v>839.4274809160305</v>
      </c>
      <c r="AN69" s="16"/>
      <c r="AO69" s="16"/>
      <c r="AP69" s="45">
        <f>SUM(F69:AO69)</f>
        <v>3701.30889450871</v>
      </c>
      <c r="AQ69" s="6"/>
    </row>
    <row r="70" spans="1:43" ht="15.75" customHeight="1">
      <c r="A70" s="12">
        <v>59</v>
      </c>
      <c r="B70" s="22" t="s">
        <v>443</v>
      </c>
      <c r="C70" s="22" t="s">
        <v>444</v>
      </c>
      <c r="D70" s="26" t="s">
        <v>22</v>
      </c>
      <c r="E70" s="23" t="s">
        <v>419</v>
      </c>
      <c r="F70" s="15"/>
      <c r="G70" s="43"/>
      <c r="H70" s="13"/>
      <c r="I70" s="15"/>
      <c r="J70" s="13"/>
      <c r="K70" s="13"/>
      <c r="L70" s="15"/>
      <c r="M70" s="15"/>
      <c r="N70" s="15"/>
      <c r="O70" s="15"/>
      <c r="P70" s="15"/>
      <c r="Q70" s="15"/>
      <c r="R70" s="15"/>
      <c r="S70" s="15"/>
      <c r="T70" s="15">
        <v>960.7139479905437</v>
      </c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>
        <v>875</v>
      </c>
      <c r="AF70" s="15"/>
      <c r="AG70" s="15"/>
      <c r="AH70" s="15"/>
      <c r="AI70" s="15">
        <v>944.6492890995261</v>
      </c>
      <c r="AJ70" s="15"/>
      <c r="AK70" s="15"/>
      <c r="AL70" s="15"/>
      <c r="AM70" s="15">
        <v>900.4961832061068</v>
      </c>
      <c r="AN70" s="15"/>
      <c r="AO70" s="15"/>
      <c r="AP70" s="17">
        <f>SUM(F70:AO70)</f>
        <v>3680.8594202961763</v>
      </c>
      <c r="AQ70" s="6"/>
    </row>
    <row r="71" spans="1:43" ht="15.75" customHeight="1">
      <c r="A71" s="9">
        <v>60</v>
      </c>
      <c r="B71" s="20" t="s">
        <v>207</v>
      </c>
      <c r="C71" s="20" t="s">
        <v>15</v>
      </c>
      <c r="D71" s="27" t="s">
        <v>9</v>
      </c>
      <c r="E71" s="21"/>
      <c r="F71" s="16"/>
      <c r="G71" s="44">
        <v>522.7536231884058</v>
      </c>
      <c r="H71" s="10"/>
      <c r="I71" s="16">
        <v>558.4431486880467</v>
      </c>
      <c r="J71" s="10"/>
      <c r="K71" s="10">
        <v>618.2099447513813</v>
      </c>
      <c r="L71" s="16"/>
      <c r="M71" s="16"/>
      <c r="N71" s="16"/>
      <c r="O71" s="16"/>
      <c r="P71" s="16"/>
      <c r="Q71" s="16"/>
      <c r="R71" s="16">
        <v>762.9711934156378</v>
      </c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>
        <v>665.2748538011696</v>
      </c>
      <c r="AE71" s="16"/>
      <c r="AF71" s="16"/>
      <c r="AG71" s="16"/>
      <c r="AH71" s="16">
        <v>508.8064516129032</v>
      </c>
      <c r="AI71" s="16"/>
      <c r="AJ71" s="16"/>
      <c r="AK71" s="16"/>
      <c r="AL71" s="16"/>
      <c r="AM71" s="16"/>
      <c r="AN71" s="16"/>
      <c r="AO71" s="16"/>
      <c r="AP71" s="45">
        <f>SUM(F71:AO71)</f>
        <v>3636.459215457544</v>
      </c>
      <c r="AQ71" s="6"/>
    </row>
    <row r="72" spans="1:43" ht="15.75">
      <c r="A72" s="12">
        <v>61</v>
      </c>
      <c r="B72" s="22" t="s">
        <v>128</v>
      </c>
      <c r="C72" s="22" t="s">
        <v>129</v>
      </c>
      <c r="D72" s="26" t="s">
        <v>9</v>
      </c>
      <c r="E72" s="23" t="s">
        <v>260</v>
      </c>
      <c r="F72" s="15">
        <v>728.1898734177215</v>
      </c>
      <c r="G72" s="43"/>
      <c r="H72" s="13"/>
      <c r="I72" s="15">
        <v>377.6851311953353</v>
      </c>
      <c r="J72" s="13"/>
      <c r="K72" s="13"/>
      <c r="L72" s="15"/>
      <c r="M72" s="15"/>
      <c r="N72" s="15">
        <v>453.57142857142856</v>
      </c>
      <c r="O72" s="15"/>
      <c r="P72" s="15">
        <v>716.6744186046512</v>
      </c>
      <c r="Q72" s="15"/>
      <c r="R72" s="15"/>
      <c r="S72" s="15"/>
      <c r="T72" s="15">
        <v>516.2695035460993</v>
      </c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>
        <v>755.3314917127072</v>
      </c>
      <c r="AH72" s="15"/>
      <c r="AI72" s="15"/>
      <c r="AJ72" s="15"/>
      <c r="AK72" s="15"/>
      <c r="AL72" s="15"/>
      <c r="AM72" s="15"/>
      <c r="AN72" s="15"/>
      <c r="AO72" s="15"/>
      <c r="AP72" s="17">
        <f>SUM(F72:AO72)</f>
        <v>3547.721847047943</v>
      </c>
      <c r="AQ72" s="6"/>
    </row>
    <row r="73" spans="1:43" ht="15.75" customHeight="1">
      <c r="A73" s="9">
        <v>62</v>
      </c>
      <c r="B73" s="20" t="s">
        <v>270</v>
      </c>
      <c r="C73" s="20" t="s">
        <v>99</v>
      </c>
      <c r="D73" s="27" t="s">
        <v>9</v>
      </c>
      <c r="E73" s="21" t="s">
        <v>271</v>
      </c>
      <c r="F73" s="16">
        <v>655.4050632911392</v>
      </c>
      <c r="G73" s="44"/>
      <c r="H73" s="10"/>
      <c r="I73" s="16"/>
      <c r="J73" s="10"/>
      <c r="K73" s="10"/>
      <c r="L73" s="16"/>
      <c r="M73" s="16">
        <v>627.916955017301</v>
      </c>
      <c r="N73" s="16"/>
      <c r="O73" s="16">
        <v>659.1538461538462</v>
      </c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>
        <v>842.5581395348837</v>
      </c>
      <c r="AG73" s="16"/>
      <c r="AH73" s="16"/>
      <c r="AI73" s="16">
        <v>759.8151658767772</v>
      </c>
      <c r="AJ73" s="16"/>
      <c r="AK73" s="16"/>
      <c r="AL73" s="16"/>
      <c r="AM73" s="16"/>
      <c r="AN73" s="16"/>
      <c r="AO73" s="16"/>
      <c r="AP73" s="45">
        <f>SUM(F73:AO73)</f>
        <v>3544.849169873947</v>
      </c>
      <c r="AQ73" s="6"/>
    </row>
    <row r="74" spans="1:43" ht="15.75" customHeight="1">
      <c r="A74" s="12">
        <v>63</v>
      </c>
      <c r="B74" s="22" t="s">
        <v>43</v>
      </c>
      <c r="C74" s="22" t="s">
        <v>44</v>
      </c>
      <c r="D74" s="26" t="s">
        <v>9</v>
      </c>
      <c r="E74" s="23"/>
      <c r="F74" s="15"/>
      <c r="G74" s="43">
        <v>860.9178743961353</v>
      </c>
      <c r="H74" s="13"/>
      <c r="I74" s="15">
        <v>917.0437317784257</v>
      </c>
      <c r="J74" s="13"/>
      <c r="K74" s="13"/>
      <c r="L74" s="15"/>
      <c r="M74" s="15"/>
      <c r="N74" s="15">
        <v>822.6190476190476</v>
      </c>
      <c r="O74" s="15"/>
      <c r="P74" s="15"/>
      <c r="Q74" s="15"/>
      <c r="R74" s="15"/>
      <c r="S74" s="15"/>
      <c r="T74" s="15"/>
      <c r="U74" s="15">
        <v>942.0512820512821</v>
      </c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7">
        <f>SUM(F74:AO74)</f>
        <v>3542.631935844891</v>
      </c>
      <c r="AQ74" s="6"/>
    </row>
    <row r="75" spans="1:43" ht="15.75">
      <c r="A75" s="9">
        <v>64</v>
      </c>
      <c r="B75" s="20" t="s">
        <v>151</v>
      </c>
      <c r="C75" s="20" t="s">
        <v>136</v>
      </c>
      <c r="D75" s="27" t="s">
        <v>22</v>
      </c>
      <c r="E75" s="21" t="s">
        <v>152</v>
      </c>
      <c r="F75" s="16">
        <v>671.2278481012659</v>
      </c>
      <c r="G75" s="44"/>
      <c r="H75" s="10">
        <v>744.3333333333333</v>
      </c>
      <c r="I75" s="16"/>
      <c r="J75" s="10"/>
      <c r="K75" s="10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>
        <v>560.0116959064328</v>
      </c>
      <c r="AE75" s="16"/>
      <c r="AF75" s="16"/>
      <c r="AG75" s="16"/>
      <c r="AH75" s="16">
        <v>303.1612903225806</v>
      </c>
      <c r="AI75" s="16"/>
      <c r="AJ75" s="16">
        <v>590.394495412844</v>
      </c>
      <c r="AK75" s="16"/>
      <c r="AL75" s="16"/>
      <c r="AM75" s="16"/>
      <c r="AN75" s="16">
        <v>503.45205479452056</v>
      </c>
      <c r="AO75" s="16"/>
      <c r="AP75" s="45">
        <f>SUM(F75:AO75)</f>
        <v>3372.5807178709765</v>
      </c>
      <c r="AQ75" s="6"/>
    </row>
    <row r="76" spans="1:43" ht="15.75" customHeight="1">
      <c r="A76" s="12">
        <v>65</v>
      </c>
      <c r="B76" s="22" t="s">
        <v>415</v>
      </c>
      <c r="C76" s="22" t="s">
        <v>99</v>
      </c>
      <c r="D76" s="26" t="s">
        <v>19</v>
      </c>
      <c r="E76" s="23" t="s">
        <v>413</v>
      </c>
      <c r="F76" s="15"/>
      <c r="G76" s="43"/>
      <c r="H76" s="13"/>
      <c r="I76" s="15"/>
      <c r="J76" s="13"/>
      <c r="K76" s="13"/>
      <c r="L76" s="15"/>
      <c r="M76" s="15"/>
      <c r="N76" s="15"/>
      <c r="O76" s="15"/>
      <c r="P76" s="15">
        <v>553.8837209302326</v>
      </c>
      <c r="Q76" s="15"/>
      <c r="R76" s="15"/>
      <c r="S76" s="15"/>
      <c r="T76" s="15"/>
      <c r="U76" s="15"/>
      <c r="V76" s="15"/>
      <c r="W76" s="15"/>
      <c r="X76" s="15"/>
      <c r="Y76" s="15">
        <v>530</v>
      </c>
      <c r="Z76" s="15"/>
      <c r="AA76" s="15"/>
      <c r="AB76" s="15"/>
      <c r="AC76" s="15"/>
      <c r="AD76" s="15">
        <v>571.7076023391812</v>
      </c>
      <c r="AE76" s="15"/>
      <c r="AF76" s="15">
        <v>856.5116279069767</v>
      </c>
      <c r="AG76" s="15"/>
      <c r="AH76" s="15"/>
      <c r="AI76" s="15"/>
      <c r="AJ76" s="15"/>
      <c r="AK76" s="15"/>
      <c r="AL76" s="15">
        <v>835.2682926829268</v>
      </c>
      <c r="AM76" s="15"/>
      <c r="AN76" s="15"/>
      <c r="AO76" s="15"/>
      <c r="AP76" s="17">
        <f>SUM(F76:AO76)</f>
        <v>3347.3712438593175</v>
      </c>
      <c r="AQ76" s="6"/>
    </row>
    <row r="77" spans="1:43" ht="15.75" customHeight="1">
      <c r="A77" s="9">
        <v>66</v>
      </c>
      <c r="B77" s="20" t="s">
        <v>130</v>
      </c>
      <c r="C77" s="20" t="s">
        <v>15</v>
      </c>
      <c r="D77" s="27" t="s">
        <v>19</v>
      </c>
      <c r="E77" s="21" t="s">
        <v>222</v>
      </c>
      <c r="F77" s="16">
        <v>348.44303797468353</v>
      </c>
      <c r="G77" s="44"/>
      <c r="H77" s="10"/>
      <c r="I77" s="16"/>
      <c r="J77" s="10"/>
      <c r="K77" s="10"/>
      <c r="L77" s="16"/>
      <c r="M77" s="16"/>
      <c r="N77" s="16">
        <v>816.6666666666666</v>
      </c>
      <c r="O77" s="16"/>
      <c r="P77" s="16"/>
      <c r="Q77" s="16"/>
      <c r="R77" s="16"/>
      <c r="S77" s="16"/>
      <c r="T77" s="16"/>
      <c r="U77" s="16"/>
      <c r="V77" s="16"/>
      <c r="W77" s="16"/>
      <c r="X77" s="16">
        <v>316</v>
      </c>
      <c r="Y77" s="16"/>
      <c r="Z77" s="16"/>
      <c r="AA77" s="16"/>
      <c r="AB77" s="16"/>
      <c r="AC77" s="16"/>
      <c r="AD77" s="16">
        <v>910.8888888888889</v>
      </c>
      <c r="AE77" s="16"/>
      <c r="AF77" s="16"/>
      <c r="AG77" s="16">
        <v>926.6022099447514</v>
      </c>
      <c r="AH77" s="16"/>
      <c r="AI77" s="16"/>
      <c r="AJ77" s="16"/>
      <c r="AK77" s="16"/>
      <c r="AL77" s="16"/>
      <c r="AM77" s="16"/>
      <c r="AN77" s="16"/>
      <c r="AO77" s="16"/>
      <c r="AP77" s="45">
        <f>SUM(F77:AO77)</f>
        <v>3318.6008034749907</v>
      </c>
      <c r="AQ77" s="6"/>
    </row>
    <row r="78" spans="1:43" ht="15.75">
      <c r="A78" s="12">
        <v>67</v>
      </c>
      <c r="B78" s="22" t="s">
        <v>310</v>
      </c>
      <c r="C78" s="22" t="s">
        <v>44</v>
      </c>
      <c r="D78" s="26" t="s">
        <v>22</v>
      </c>
      <c r="E78" s="23"/>
      <c r="F78" s="15"/>
      <c r="G78" s="43"/>
      <c r="H78" s="13">
        <v>677.6666666666667</v>
      </c>
      <c r="I78" s="15"/>
      <c r="J78" s="13"/>
      <c r="K78" s="13"/>
      <c r="L78" s="15"/>
      <c r="M78" s="15">
        <v>617.5363321799308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>
        <v>593.3783783783783</v>
      </c>
      <c r="AB78" s="15"/>
      <c r="AC78" s="15">
        <v>778.0550458715596</v>
      </c>
      <c r="AD78" s="15"/>
      <c r="AE78" s="15"/>
      <c r="AF78" s="15"/>
      <c r="AG78" s="15">
        <v>597.8729281767955</v>
      </c>
      <c r="AH78" s="15"/>
      <c r="AI78" s="15"/>
      <c r="AJ78" s="15"/>
      <c r="AK78" s="15"/>
      <c r="AL78" s="15"/>
      <c r="AM78" s="15"/>
      <c r="AN78" s="15"/>
      <c r="AO78" s="15"/>
      <c r="AP78" s="17">
        <f>SUM(F78:AO78)</f>
        <v>3264.509351273331</v>
      </c>
      <c r="AQ78" s="6"/>
    </row>
    <row r="79" spans="1:43" ht="15.75">
      <c r="A79" s="9">
        <v>68</v>
      </c>
      <c r="B79" s="20" t="s">
        <v>161</v>
      </c>
      <c r="C79" s="20" t="s">
        <v>76</v>
      </c>
      <c r="D79" s="27" t="s">
        <v>64</v>
      </c>
      <c r="E79" s="21" t="s">
        <v>439</v>
      </c>
      <c r="F79" s="16"/>
      <c r="G79" s="44">
        <v>551.7391304347826</v>
      </c>
      <c r="H79" s="10"/>
      <c r="I79" s="16">
        <v>500.13411078717206</v>
      </c>
      <c r="J79" s="10"/>
      <c r="K79" s="10"/>
      <c r="L79" s="16"/>
      <c r="M79" s="16"/>
      <c r="N79" s="16">
        <v>536.9047619047619</v>
      </c>
      <c r="O79" s="16"/>
      <c r="P79" s="16"/>
      <c r="Q79" s="16"/>
      <c r="R79" s="16"/>
      <c r="S79" s="16"/>
      <c r="T79" s="16"/>
      <c r="U79" s="16">
        <v>460</v>
      </c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>
        <v>533</v>
      </c>
      <c r="AI79" s="16"/>
      <c r="AJ79" s="16"/>
      <c r="AK79" s="16"/>
      <c r="AL79" s="16"/>
      <c r="AM79" s="16"/>
      <c r="AN79" s="16">
        <v>667.8356164383562</v>
      </c>
      <c r="AO79" s="16"/>
      <c r="AP79" s="45">
        <f>SUM(F79:AO79)</f>
        <v>3249.613619565073</v>
      </c>
      <c r="AQ79" s="6"/>
    </row>
    <row r="80" spans="1:43" ht="15.75" customHeight="1">
      <c r="A80" s="12">
        <v>69</v>
      </c>
      <c r="B80" s="22" t="s">
        <v>192</v>
      </c>
      <c r="C80" s="22" t="s">
        <v>117</v>
      </c>
      <c r="D80" s="26" t="s">
        <v>19</v>
      </c>
      <c r="E80" s="23" t="s">
        <v>193</v>
      </c>
      <c r="F80" s="15"/>
      <c r="G80" s="43">
        <v>730.4830917874397</v>
      </c>
      <c r="H80" s="13"/>
      <c r="I80" s="15">
        <v>602.1749271137026</v>
      </c>
      <c r="J80" s="13"/>
      <c r="K80" s="13"/>
      <c r="L80" s="15"/>
      <c r="M80" s="15"/>
      <c r="N80" s="15">
        <v>632.1428571428571</v>
      </c>
      <c r="O80" s="15">
        <v>397.61538461538464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>
        <v>884.4186046511628</v>
      </c>
      <c r="AG80" s="15"/>
      <c r="AH80" s="15"/>
      <c r="AI80" s="15"/>
      <c r="AJ80" s="15"/>
      <c r="AK80" s="15"/>
      <c r="AL80" s="15"/>
      <c r="AM80" s="15"/>
      <c r="AN80" s="15"/>
      <c r="AO80" s="15"/>
      <c r="AP80" s="17">
        <f>SUM(F80:AO80)</f>
        <v>3246.834865310547</v>
      </c>
      <c r="AQ80" s="6"/>
    </row>
    <row r="81" spans="1:43" ht="15.75" customHeight="1">
      <c r="A81" s="9">
        <v>70</v>
      </c>
      <c r="B81" s="20" t="s">
        <v>252</v>
      </c>
      <c r="C81" s="20" t="s">
        <v>85</v>
      </c>
      <c r="D81" s="27" t="s">
        <v>64</v>
      </c>
      <c r="E81" s="21" t="s">
        <v>106</v>
      </c>
      <c r="F81" s="16">
        <v>886.4177215189874</v>
      </c>
      <c r="G81" s="44"/>
      <c r="H81" s="10"/>
      <c r="I81" s="16"/>
      <c r="J81" s="10"/>
      <c r="K81" s="10"/>
      <c r="L81" s="16"/>
      <c r="M81" s="16">
        <v>610.6159169550174</v>
      </c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>
        <v>916.2132701421801</v>
      </c>
      <c r="AJ81" s="16"/>
      <c r="AK81" s="16"/>
      <c r="AL81" s="16"/>
      <c r="AM81" s="16">
        <v>785.9923664122138</v>
      </c>
      <c r="AN81" s="16"/>
      <c r="AO81" s="16"/>
      <c r="AP81" s="45">
        <f>SUM(F81:AO81)</f>
        <v>3199.239275028399</v>
      </c>
      <c r="AQ81" s="6"/>
    </row>
    <row r="82" spans="1:43" ht="15.75" customHeight="1">
      <c r="A82" s="12">
        <v>71</v>
      </c>
      <c r="B82" s="22" t="s">
        <v>157</v>
      </c>
      <c r="C82" s="22" t="s">
        <v>158</v>
      </c>
      <c r="D82" s="26" t="s">
        <v>78</v>
      </c>
      <c r="E82" s="23"/>
      <c r="F82" s="15"/>
      <c r="G82" s="43">
        <v>324.6859903381643</v>
      </c>
      <c r="H82" s="13"/>
      <c r="I82" s="15"/>
      <c r="J82" s="13"/>
      <c r="K82" s="13"/>
      <c r="L82" s="15"/>
      <c r="M82" s="15"/>
      <c r="N82" s="15"/>
      <c r="O82" s="15"/>
      <c r="P82" s="15"/>
      <c r="Q82" s="15"/>
      <c r="R82" s="15"/>
      <c r="S82" s="15">
        <v>758.7943107221006</v>
      </c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>
        <v>694.5580110497237</v>
      </c>
      <c r="AH82" s="15"/>
      <c r="AI82" s="15"/>
      <c r="AJ82" s="15">
        <v>645.440366972477</v>
      </c>
      <c r="AK82" s="15"/>
      <c r="AL82" s="15"/>
      <c r="AM82" s="15">
        <v>755.4580152671756</v>
      </c>
      <c r="AN82" s="15"/>
      <c r="AO82" s="15"/>
      <c r="AP82" s="17">
        <f>SUM(F82:AO82)</f>
        <v>3178.936694349641</v>
      </c>
      <c r="AQ82" s="6" t="s">
        <v>170</v>
      </c>
    </row>
    <row r="83" spans="1:43" ht="15.75">
      <c r="A83" s="9">
        <v>72</v>
      </c>
      <c r="B83" s="20" t="s">
        <v>307</v>
      </c>
      <c r="C83" s="20" t="s">
        <v>295</v>
      </c>
      <c r="D83" s="27" t="s">
        <v>19</v>
      </c>
      <c r="E83" s="21" t="s">
        <v>308</v>
      </c>
      <c r="F83" s="16"/>
      <c r="G83" s="44"/>
      <c r="H83" s="10">
        <v>841.3030303030303</v>
      </c>
      <c r="I83" s="16"/>
      <c r="J83" s="10"/>
      <c r="K83" s="10"/>
      <c r="L83" s="16"/>
      <c r="M83" s="16">
        <v>790.5467128027682</v>
      </c>
      <c r="N83" s="16"/>
      <c r="O83" s="16">
        <v>782.2307692307693</v>
      </c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>
        <v>763.0916030534352</v>
      </c>
      <c r="AN83" s="16"/>
      <c r="AO83" s="16"/>
      <c r="AP83" s="45">
        <f>SUM(F83:AO83)</f>
        <v>3177.1721153900035</v>
      </c>
      <c r="AQ83" s="6"/>
    </row>
    <row r="84" spans="1:43" ht="15.75" customHeight="1">
      <c r="A84" s="12">
        <v>73</v>
      </c>
      <c r="B84" s="22" t="s">
        <v>357</v>
      </c>
      <c r="C84" s="22" t="s">
        <v>63</v>
      </c>
      <c r="D84" s="26" t="s">
        <v>19</v>
      </c>
      <c r="E84" s="23" t="s">
        <v>358</v>
      </c>
      <c r="F84" s="15"/>
      <c r="G84" s="43"/>
      <c r="H84" s="13"/>
      <c r="I84" s="15"/>
      <c r="J84" s="13"/>
      <c r="K84" s="13"/>
      <c r="L84" s="15"/>
      <c r="M84" s="15"/>
      <c r="N84" s="15">
        <v>685.7142857142858</v>
      </c>
      <c r="O84" s="15"/>
      <c r="P84" s="15"/>
      <c r="Q84" s="15">
        <v>731</v>
      </c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>
        <v>848.3333333333334</v>
      </c>
      <c r="AF84" s="15"/>
      <c r="AG84" s="15">
        <v>896.2154696132596</v>
      </c>
      <c r="AH84" s="15"/>
      <c r="AI84" s="15"/>
      <c r="AJ84" s="15"/>
      <c r="AK84" s="15"/>
      <c r="AL84" s="15"/>
      <c r="AM84" s="15"/>
      <c r="AN84" s="15"/>
      <c r="AO84" s="15"/>
      <c r="AP84" s="17">
        <f>SUM(F84:AO84)</f>
        <v>3161.263088660879</v>
      </c>
      <c r="AQ84" s="6"/>
    </row>
    <row r="85" spans="1:43" ht="15.75" customHeight="1">
      <c r="A85" s="9">
        <v>74</v>
      </c>
      <c r="B85" s="20" t="s">
        <v>205</v>
      </c>
      <c r="C85" s="20" t="s">
        <v>71</v>
      </c>
      <c r="D85" s="27" t="s">
        <v>9</v>
      </c>
      <c r="E85" s="21"/>
      <c r="F85" s="16"/>
      <c r="G85" s="44">
        <v>571.0628019323672</v>
      </c>
      <c r="H85" s="10"/>
      <c r="I85" s="16">
        <v>707.131195335277</v>
      </c>
      <c r="J85" s="10"/>
      <c r="K85" s="10"/>
      <c r="L85" s="16">
        <v>466.5079365079365</v>
      </c>
      <c r="M85" s="16"/>
      <c r="N85" s="16"/>
      <c r="O85" s="16"/>
      <c r="P85" s="16"/>
      <c r="Q85" s="16">
        <v>547.6666666666667</v>
      </c>
      <c r="R85" s="16"/>
      <c r="S85" s="16"/>
      <c r="T85" s="16"/>
      <c r="U85" s="16"/>
      <c r="V85" s="16">
        <v>518.3488372093024</v>
      </c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>
        <v>341</v>
      </c>
      <c r="AP85" s="45">
        <f>SUM(F85:AO85)</f>
        <v>3151.7174376515495</v>
      </c>
      <c r="AQ85" s="6"/>
    </row>
    <row r="86" spans="1:43" ht="15.75" customHeight="1">
      <c r="A86" s="12">
        <v>75</v>
      </c>
      <c r="B86" s="22" t="s">
        <v>320</v>
      </c>
      <c r="C86" s="22" t="s">
        <v>84</v>
      </c>
      <c r="D86" s="26" t="s">
        <v>22</v>
      </c>
      <c r="E86" s="23" t="s">
        <v>321</v>
      </c>
      <c r="F86" s="15"/>
      <c r="G86" s="43"/>
      <c r="H86" s="13"/>
      <c r="I86" s="15">
        <v>788.7638483965014</v>
      </c>
      <c r="J86" s="13"/>
      <c r="K86" s="13"/>
      <c r="L86" s="15"/>
      <c r="M86" s="15"/>
      <c r="N86" s="15">
        <v>709.5238095238095</v>
      </c>
      <c r="O86" s="15"/>
      <c r="P86" s="15"/>
      <c r="Q86" s="15">
        <v>764.3333333333333</v>
      </c>
      <c r="R86" s="15"/>
      <c r="S86" s="15"/>
      <c r="T86" s="15">
        <v>885.063829787234</v>
      </c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7">
        <f>SUM(F86:AO86)</f>
        <v>3147.684821040878</v>
      </c>
      <c r="AQ86" s="6"/>
    </row>
    <row r="87" spans="1:43" ht="15.75" customHeight="1">
      <c r="A87" s="9">
        <v>76</v>
      </c>
      <c r="B87" s="20" t="s">
        <v>163</v>
      </c>
      <c r="C87" s="20" t="s">
        <v>94</v>
      </c>
      <c r="D87" s="27" t="s">
        <v>19</v>
      </c>
      <c r="E87" s="21" t="s">
        <v>436</v>
      </c>
      <c r="F87" s="16"/>
      <c r="G87" s="44">
        <v>218.40579710144925</v>
      </c>
      <c r="H87" s="10"/>
      <c r="I87" s="16">
        <v>261.067055393586</v>
      </c>
      <c r="J87" s="10"/>
      <c r="K87" s="10"/>
      <c r="L87" s="16"/>
      <c r="M87" s="16"/>
      <c r="N87" s="16">
        <v>233.33333333333337</v>
      </c>
      <c r="O87" s="16"/>
      <c r="P87" s="16"/>
      <c r="Q87" s="16"/>
      <c r="R87" s="16"/>
      <c r="S87" s="16">
        <v>570.6105032822757</v>
      </c>
      <c r="T87" s="16">
        <v>426.43498817966906</v>
      </c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>
        <v>556.4364640883978</v>
      </c>
      <c r="AH87" s="16"/>
      <c r="AI87" s="16"/>
      <c r="AJ87" s="16"/>
      <c r="AK87" s="16">
        <v>221</v>
      </c>
      <c r="AL87" s="16"/>
      <c r="AM87" s="16">
        <v>656.2213740458016</v>
      </c>
      <c r="AN87" s="16"/>
      <c r="AO87" s="16"/>
      <c r="AP87" s="45">
        <f>SUM(F87:AO87)</f>
        <v>3143.5095154245123</v>
      </c>
      <c r="AQ87" s="6"/>
    </row>
    <row r="88" spans="1:43" ht="15.75" customHeight="1">
      <c r="A88" s="12">
        <v>77</v>
      </c>
      <c r="B88" s="22" t="s">
        <v>284</v>
      </c>
      <c r="C88" s="22" t="s">
        <v>44</v>
      </c>
      <c r="D88" s="26" t="s">
        <v>19</v>
      </c>
      <c r="E88" s="23" t="s">
        <v>285</v>
      </c>
      <c r="F88" s="15">
        <v>475.02531645569616</v>
      </c>
      <c r="G88" s="43"/>
      <c r="H88" s="13">
        <v>489.78787878787875</v>
      </c>
      <c r="I88" s="15"/>
      <c r="J88" s="13"/>
      <c r="K88" s="13"/>
      <c r="L88" s="15"/>
      <c r="M88" s="15">
        <v>569.0934256055364</v>
      </c>
      <c r="N88" s="15"/>
      <c r="O88" s="15"/>
      <c r="P88" s="15"/>
      <c r="Q88" s="15"/>
      <c r="R88" s="15"/>
      <c r="S88" s="15">
        <v>515.9059080962801</v>
      </c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>
        <v>443.605504587156</v>
      </c>
      <c r="AK88" s="15"/>
      <c r="AL88" s="15"/>
      <c r="AM88" s="15">
        <v>602.7862595419847</v>
      </c>
      <c r="AN88" s="15"/>
      <c r="AO88" s="15"/>
      <c r="AP88" s="17">
        <f>SUM(F88:AO88)</f>
        <v>3096.204293074532</v>
      </c>
      <c r="AQ88" s="6"/>
    </row>
    <row r="89" spans="1:43" ht="15.75" customHeight="1">
      <c r="A89" s="9">
        <v>78</v>
      </c>
      <c r="B89" s="20" t="s">
        <v>150</v>
      </c>
      <c r="C89" s="20" t="s">
        <v>85</v>
      </c>
      <c r="D89" s="27" t="s">
        <v>9</v>
      </c>
      <c r="E89" s="21" t="s">
        <v>427</v>
      </c>
      <c r="F89" s="16"/>
      <c r="G89" s="44"/>
      <c r="H89" s="10"/>
      <c r="I89" s="16"/>
      <c r="J89" s="10"/>
      <c r="K89" s="10"/>
      <c r="L89" s="16"/>
      <c r="M89" s="16"/>
      <c r="N89" s="16"/>
      <c r="O89" s="16"/>
      <c r="P89" s="16"/>
      <c r="Q89" s="16"/>
      <c r="R89" s="16"/>
      <c r="S89" s="16"/>
      <c r="T89" s="16"/>
      <c r="U89" s="16">
        <v>1060</v>
      </c>
      <c r="V89" s="16"/>
      <c r="W89" s="16"/>
      <c r="X89" s="16"/>
      <c r="Y89" s="16"/>
      <c r="Z89" s="16"/>
      <c r="AA89" s="16"/>
      <c r="AB89" s="16"/>
      <c r="AC89" s="16"/>
      <c r="AD89" s="16"/>
      <c r="AE89" s="16">
        <v>1008.3333333333334</v>
      </c>
      <c r="AF89" s="16"/>
      <c r="AG89" s="16"/>
      <c r="AH89" s="16"/>
      <c r="AI89" s="16"/>
      <c r="AJ89" s="16"/>
      <c r="AK89" s="16"/>
      <c r="AL89" s="16"/>
      <c r="AM89" s="16"/>
      <c r="AN89" s="16">
        <v>1024</v>
      </c>
      <c r="AO89" s="16"/>
      <c r="AP89" s="45">
        <f>SUM(F89:AO89)</f>
        <v>3092.3333333333335</v>
      </c>
      <c r="AQ89" s="6"/>
    </row>
    <row r="90" spans="1:43" ht="15.75">
      <c r="A90" s="12">
        <v>79</v>
      </c>
      <c r="B90" s="22" t="s">
        <v>359</v>
      </c>
      <c r="C90" s="22" t="s">
        <v>147</v>
      </c>
      <c r="D90" s="26" t="s">
        <v>9</v>
      </c>
      <c r="E90" s="23" t="s">
        <v>360</v>
      </c>
      <c r="F90" s="15"/>
      <c r="G90" s="43"/>
      <c r="H90" s="13"/>
      <c r="I90" s="15"/>
      <c r="J90" s="13"/>
      <c r="K90" s="13"/>
      <c r="L90" s="15"/>
      <c r="M90" s="15"/>
      <c r="N90" s="15">
        <v>661.9047619047619</v>
      </c>
      <c r="O90" s="15"/>
      <c r="P90" s="15"/>
      <c r="Q90" s="15">
        <v>797.6666666666666</v>
      </c>
      <c r="R90" s="15"/>
      <c r="S90" s="15"/>
      <c r="T90" s="15"/>
      <c r="U90" s="15">
        <v>736.9230769230769</v>
      </c>
      <c r="V90" s="15"/>
      <c r="W90" s="15"/>
      <c r="X90" s="15"/>
      <c r="Y90" s="15"/>
      <c r="Z90" s="15"/>
      <c r="AA90" s="15"/>
      <c r="AB90" s="15"/>
      <c r="AC90" s="15"/>
      <c r="AD90" s="15"/>
      <c r="AE90" s="15">
        <v>861.6666666666666</v>
      </c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7">
        <f>SUM(F90:AO90)</f>
        <v>3058.161172161172</v>
      </c>
      <c r="AQ90" s="6"/>
    </row>
    <row r="91" spans="1:43" ht="15.75" customHeight="1">
      <c r="A91" s="9">
        <v>80</v>
      </c>
      <c r="B91" s="20" t="s">
        <v>186</v>
      </c>
      <c r="C91" s="20" t="s">
        <v>103</v>
      </c>
      <c r="D91" s="27" t="s">
        <v>9</v>
      </c>
      <c r="E91" s="21" t="s">
        <v>448</v>
      </c>
      <c r="F91" s="16"/>
      <c r="G91" s="44">
        <v>812.6086956521739</v>
      </c>
      <c r="H91" s="10"/>
      <c r="I91" s="16"/>
      <c r="J91" s="10"/>
      <c r="K91" s="10"/>
      <c r="L91" s="16"/>
      <c r="M91" s="16"/>
      <c r="N91" s="16">
        <v>745.2380952380952</v>
      </c>
      <c r="O91" s="16"/>
      <c r="P91" s="16"/>
      <c r="Q91" s="16"/>
      <c r="R91" s="16"/>
      <c r="S91" s="16"/>
      <c r="T91" s="16"/>
      <c r="U91" s="16"/>
      <c r="V91" s="16">
        <v>628.8139534883721</v>
      </c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>
        <v>855.5806451612904</v>
      </c>
      <c r="AI91" s="16"/>
      <c r="AJ91" s="16"/>
      <c r="AK91" s="16"/>
      <c r="AL91" s="16"/>
      <c r="AM91" s="16"/>
      <c r="AN91" s="16"/>
      <c r="AO91" s="16"/>
      <c r="AP91" s="45">
        <f>SUM(F91:AO91)</f>
        <v>3042.2413895399313</v>
      </c>
      <c r="AQ91" s="6"/>
    </row>
    <row r="92" spans="1:43" ht="15.75" customHeight="1">
      <c r="A92" s="12">
        <v>81</v>
      </c>
      <c r="B92" s="22" t="s">
        <v>137</v>
      </c>
      <c r="C92" s="22" t="s">
        <v>58</v>
      </c>
      <c r="D92" s="26" t="s">
        <v>9</v>
      </c>
      <c r="E92" s="23" t="s">
        <v>260</v>
      </c>
      <c r="F92" s="15">
        <v>649.0759493670886</v>
      </c>
      <c r="G92" s="43"/>
      <c r="H92" s="13"/>
      <c r="I92" s="15">
        <v>316.4606413994169</v>
      </c>
      <c r="J92" s="13"/>
      <c r="K92" s="13"/>
      <c r="L92" s="15"/>
      <c r="M92" s="15"/>
      <c r="N92" s="15">
        <v>405.95238095238096</v>
      </c>
      <c r="O92" s="15"/>
      <c r="P92" s="15">
        <v>495.7441860465116</v>
      </c>
      <c r="Q92" s="15"/>
      <c r="R92" s="15"/>
      <c r="S92" s="15"/>
      <c r="T92" s="15">
        <v>518.6335697399527</v>
      </c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>
        <v>631.0220994475138</v>
      </c>
      <c r="AH92" s="15"/>
      <c r="AI92" s="15"/>
      <c r="AJ92" s="15"/>
      <c r="AK92" s="15"/>
      <c r="AL92" s="15"/>
      <c r="AM92" s="15"/>
      <c r="AN92" s="15"/>
      <c r="AO92" s="15"/>
      <c r="AP92" s="17">
        <f>SUM(F92:AO92)</f>
        <v>3016.8888269528647</v>
      </c>
      <c r="AQ92" s="6"/>
    </row>
    <row r="93" spans="1:43" ht="15.75" customHeight="1">
      <c r="A93" s="9">
        <v>82</v>
      </c>
      <c r="B93" s="20" t="s">
        <v>250</v>
      </c>
      <c r="C93" s="20" t="s">
        <v>46</v>
      </c>
      <c r="D93" s="27" t="s">
        <v>9</v>
      </c>
      <c r="E93" s="21"/>
      <c r="F93" s="16">
        <v>911.7341772151899</v>
      </c>
      <c r="G93" s="44"/>
      <c r="H93" s="10"/>
      <c r="I93" s="16"/>
      <c r="J93" s="10"/>
      <c r="K93" s="10"/>
      <c r="L93" s="16"/>
      <c r="M93" s="16">
        <v>915.1141868512111</v>
      </c>
      <c r="N93" s="16"/>
      <c r="O93" s="16"/>
      <c r="P93" s="16"/>
      <c r="Q93" s="16"/>
      <c r="R93" s="16"/>
      <c r="S93" s="16">
        <v>568.4223194748358</v>
      </c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>
        <v>599.5688073394496</v>
      </c>
      <c r="AK93" s="16"/>
      <c r="AL93" s="16"/>
      <c r="AM93" s="16"/>
      <c r="AN93" s="16"/>
      <c r="AO93" s="16"/>
      <c r="AP93" s="45">
        <f>SUM(F93:AO93)</f>
        <v>2994.8394908806863</v>
      </c>
      <c r="AQ93" s="6"/>
    </row>
    <row r="94" spans="1:43" ht="15.75" customHeight="1">
      <c r="A94" s="12">
        <v>83</v>
      </c>
      <c r="B94" s="22" t="s">
        <v>238</v>
      </c>
      <c r="C94" s="22" t="s">
        <v>100</v>
      </c>
      <c r="D94" s="26" t="s">
        <v>22</v>
      </c>
      <c r="E94" s="23"/>
      <c r="F94" s="15">
        <v>990.8481012658228</v>
      </c>
      <c r="G94" s="43"/>
      <c r="H94" s="13"/>
      <c r="I94" s="15"/>
      <c r="J94" s="13"/>
      <c r="K94" s="13"/>
      <c r="L94" s="15"/>
      <c r="M94" s="15"/>
      <c r="N94" s="15"/>
      <c r="O94" s="15"/>
      <c r="P94" s="15"/>
      <c r="Q94" s="15"/>
      <c r="R94" s="15"/>
      <c r="S94" s="15">
        <v>988.5536105032822</v>
      </c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>
        <v>1007.3664122137404</v>
      </c>
      <c r="AN94" s="15"/>
      <c r="AO94" s="15"/>
      <c r="AP94" s="17">
        <f>SUM(F94:AO94)</f>
        <v>2986.7681239828453</v>
      </c>
      <c r="AQ94" s="6"/>
    </row>
    <row r="95" spans="1:43" ht="15.75">
      <c r="A95" s="9">
        <v>84</v>
      </c>
      <c r="B95" s="20" t="s">
        <v>399</v>
      </c>
      <c r="C95" s="20" t="s">
        <v>71</v>
      </c>
      <c r="D95" s="27" t="s">
        <v>19</v>
      </c>
      <c r="E95" s="21"/>
      <c r="F95" s="16"/>
      <c r="G95" s="44"/>
      <c r="H95" s="10"/>
      <c r="I95" s="16"/>
      <c r="J95" s="10"/>
      <c r="K95" s="10"/>
      <c r="L95" s="16"/>
      <c r="M95" s="16">
        <v>444.52595155709344</v>
      </c>
      <c r="N95" s="16"/>
      <c r="O95" s="16">
        <v>566.8461538461538</v>
      </c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>
        <v>415</v>
      </c>
      <c r="AB95" s="16"/>
      <c r="AC95" s="16">
        <v>530.3486238532109</v>
      </c>
      <c r="AD95" s="16"/>
      <c r="AE95" s="16"/>
      <c r="AF95" s="16"/>
      <c r="AG95" s="16"/>
      <c r="AH95" s="16"/>
      <c r="AI95" s="16"/>
      <c r="AJ95" s="16">
        <v>452.7798165137615</v>
      </c>
      <c r="AK95" s="16"/>
      <c r="AL95" s="16"/>
      <c r="AM95" s="16">
        <v>556.9847328244275</v>
      </c>
      <c r="AN95" s="16"/>
      <c r="AO95" s="16"/>
      <c r="AP95" s="45">
        <f>SUM(F95:AO95)</f>
        <v>2966.485278594647</v>
      </c>
      <c r="AQ95" s="6"/>
    </row>
    <row r="96" spans="1:43" ht="15.75" customHeight="1">
      <c r="A96" s="12">
        <v>85</v>
      </c>
      <c r="B96" s="22" t="s">
        <v>272</v>
      </c>
      <c r="C96" s="22" t="s">
        <v>11</v>
      </c>
      <c r="D96" s="26" t="s">
        <v>9</v>
      </c>
      <c r="E96" s="23"/>
      <c r="F96" s="15">
        <v>639.5822784810127</v>
      </c>
      <c r="G96" s="43"/>
      <c r="H96" s="13"/>
      <c r="I96" s="15"/>
      <c r="J96" s="13"/>
      <c r="K96" s="13">
        <v>375.1160220994475</v>
      </c>
      <c r="L96" s="15"/>
      <c r="M96" s="15"/>
      <c r="N96" s="15"/>
      <c r="O96" s="15"/>
      <c r="P96" s="15"/>
      <c r="Q96" s="15"/>
      <c r="R96" s="15"/>
      <c r="S96" s="15">
        <v>413.0612691466083</v>
      </c>
      <c r="T96" s="15"/>
      <c r="U96" s="15"/>
      <c r="V96" s="15"/>
      <c r="W96" s="15"/>
      <c r="X96" s="15"/>
      <c r="Y96" s="15"/>
      <c r="Z96" s="15"/>
      <c r="AA96" s="15"/>
      <c r="AB96" s="15"/>
      <c r="AC96" s="15">
        <v>690.8990825688073</v>
      </c>
      <c r="AD96" s="15"/>
      <c r="AE96" s="15"/>
      <c r="AF96" s="15"/>
      <c r="AG96" s="15"/>
      <c r="AH96" s="15"/>
      <c r="AI96" s="15">
        <v>845.1232227488151</v>
      </c>
      <c r="AJ96" s="15"/>
      <c r="AK96" s="15"/>
      <c r="AL96" s="15"/>
      <c r="AM96" s="15"/>
      <c r="AN96" s="15"/>
      <c r="AO96" s="15"/>
      <c r="AP96" s="17">
        <f>SUM(F96:AO96)</f>
        <v>2963.7818750446913</v>
      </c>
      <c r="AQ96" s="6"/>
    </row>
    <row r="97" spans="1:43" ht="15.75" customHeight="1">
      <c r="A97" s="9">
        <v>86</v>
      </c>
      <c r="B97" s="20" t="s">
        <v>351</v>
      </c>
      <c r="C97" s="20" t="s">
        <v>56</v>
      </c>
      <c r="D97" s="27" t="s">
        <v>9</v>
      </c>
      <c r="E97" s="21"/>
      <c r="F97" s="16"/>
      <c r="G97" s="44"/>
      <c r="H97" s="10"/>
      <c r="I97" s="16"/>
      <c r="J97" s="10"/>
      <c r="K97" s="10"/>
      <c r="L97" s="16"/>
      <c r="M97" s="16"/>
      <c r="N97" s="16">
        <v>1001.1904761904761</v>
      </c>
      <c r="O97" s="16"/>
      <c r="P97" s="16"/>
      <c r="Q97" s="16"/>
      <c r="R97" s="16"/>
      <c r="S97" s="16">
        <v>995.1181619256017</v>
      </c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>
        <v>963.5204678362574</v>
      </c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45">
        <f>SUM(F97:AO97)</f>
        <v>2959.8291059523353</v>
      </c>
      <c r="AQ97" s="6"/>
    </row>
    <row r="98" spans="1:43" ht="15.75">
      <c r="A98" s="12">
        <v>87</v>
      </c>
      <c r="B98" s="22" t="s">
        <v>326</v>
      </c>
      <c r="C98" s="22" t="s">
        <v>8</v>
      </c>
      <c r="D98" s="26" t="s">
        <v>9</v>
      </c>
      <c r="E98" s="23"/>
      <c r="F98" s="15"/>
      <c r="G98" s="43"/>
      <c r="H98" s="13"/>
      <c r="I98" s="15"/>
      <c r="J98" s="13"/>
      <c r="K98" s="13"/>
      <c r="L98" s="15"/>
      <c r="M98" s="15"/>
      <c r="N98" s="15">
        <v>626.1904761904761</v>
      </c>
      <c r="O98" s="15"/>
      <c r="P98" s="15"/>
      <c r="Q98" s="15"/>
      <c r="R98" s="15"/>
      <c r="S98" s="15"/>
      <c r="T98" s="15">
        <v>830.6903073286052</v>
      </c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>
        <v>661.6666666666667</v>
      </c>
      <c r="AF98" s="15"/>
      <c r="AG98" s="15"/>
      <c r="AH98" s="15"/>
      <c r="AI98" s="15"/>
      <c r="AJ98" s="15"/>
      <c r="AK98" s="15">
        <v>809</v>
      </c>
      <c r="AL98" s="15"/>
      <c r="AM98" s="15"/>
      <c r="AN98" s="15"/>
      <c r="AO98" s="15"/>
      <c r="AP98" s="17">
        <f>SUM(F98:AO98)</f>
        <v>2927.547450185748</v>
      </c>
      <c r="AQ98" s="6"/>
    </row>
    <row r="99" spans="1:43" ht="15.75" customHeight="1">
      <c r="A99" s="9">
        <v>88</v>
      </c>
      <c r="B99" s="20" t="s">
        <v>196</v>
      </c>
      <c r="C99" s="20" t="s">
        <v>94</v>
      </c>
      <c r="D99" s="27" t="s">
        <v>19</v>
      </c>
      <c r="E99" s="21" t="s">
        <v>197</v>
      </c>
      <c r="F99" s="16"/>
      <c r="G99" s="44">
        <v>696.6666666666667</v>
      </c>
      <c r="H99" s="10"/>
      <c r="I99" s="16">
        <v>680.8921282798833</v>
      </c>
      <c r="J99" s="10"/>
      <c r="K99" s="10"/>
      <c r="L99" s="16"/>
      <c r="M99" s="16"/>
      <c r="N99" s="16">
        <v>673.8095238095239</v>
      </c>
      <c r="O99" s="16"/>
      <c r="P99" s="16"/>
      <c r="Q99" s="16"/>
      <c r="R99" s="16"/>
      <c r="S99" s="16">
        <v>870.3916849015318</v>
      </c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45">
        <f>SUM(F99:AO99)</f>
        <v>2921.7600036576055</v>
      </c>
      <c r="AQ99" s="6"/>
    </row>
    <row r="100" spans="1:43" ht="15.75" customHeight="1">
      <c r="A100" s="12">
        <v>89</v>
      </c>
      <c r="B100" s="22" t="s">
        <v>177</v>
      </c>
      <c r="C100" s="22" t="s">
        <v>178</v>
      </c>
      <c r="D100" s="26" t="s">
        <v>9</v>
      </c>
      <c r="E100" s="23"/>
      <c r="F100" s="15"/>
      <c r="G100" s="43">
        <v>967.1980676328502</v>
      </c>
      <c r="H100" s="13"/>
      <c r="I100" s="15"/>
      <c r="J100" s="13"/>
      <c r="K100" s="13"/>
      <c r="L100" s="15"/>
      <c r="M100" s="15"/>
      <c r="N100" s="15">
        <v>941.6666666666666</v>
      </c>
      <c r="O100" s="15"/>
      <c r="P100" s="15"/>
      <c r="Q100" s="15"/>
      <c r="R100" s="15"/>
      <c r="S100" s="15"/>
      <c r="T100" s="15">
        <v>1003.2671394799054</v>
      </c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7">
        <f>SUM(F100:AO100)</f>
        <v>2912.131873779422</v>
      </c>
      <c r="AQ100" s="6"/>
    </row>
    <row r="101" spans="1:43" ht="15.75">
      <c r="A101" s="9">
        <v>90</v>
      </c>
      <c r="B101" s="20" t="s">
        <v>175</v>
      </c>
      <c r="C101" s="20" t="s">
        <v>176</v>
      </c>
      <c r="D101" s="27" t="s">
        <v>9</v>
      </c>
      <c r="E101" s="21"/>
      <c r="F101" s="16"/>
      <c r="G101" s="44">
        <v>972.0289855072464</v>
      </c>
      <c r="H101" s="10"/>
      <c r="I101" s="16">
        <v>963.6909620991254</v>
      </c>
      <c r="J101" s="10"/>
      <c r="K101" s="10"/>
      <c r="L101" s="16"/>
      <c r="M101" s="16"/>
      <c r="N101" s="16">
        <v>965.4761904761905</v>
      </c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45">
        <f>SUM(F101:AO101)</f>
        <v>2901.1961380825624</v>
      </c>
      <c r="AQ101" s="6"/>
    </row>
    <row r="102" spans="1:43" ht="15.75" customHeight="1">
      <c r="A102" s="12">
        <v>91</v>
      </c>
      <c r="B102" s="22" t="s">
        <v>361</v>
      </c>
      <c r="C102" s="22" t="s">
        <v>314</v>
      </c>
      <c r="D102" s="26" t="s">
        <v>19</v>
      </c>
      <c r="E102" s="23" t="s">
        <v>311</v>
      </c>
      <c r="F102" s="15"/>
      <c r="G102" s="43"/>
      <c r="H102" s="13"/>
      <c r="I102" s="15"/>
      <c r="J102" s="13"/>
      <c r="K102" s="13"/>
      <c r="L102" s="15"/>
      <c r="M102" s="15"/>
      <c r="N102" s="15">
        <v>596.4285714285714</v>
      </c>
      <c r="O102" s="15"/>
      <c r="P102" s="15"/>
      <c r="Q102" s="15"/>
      <c r="R102" s="15"/>
      <c r="S102" s="15">
        <v>809.1225382932166</v>
      </c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>
        <v>728.0091743119266</v>
      </c>
      <c r="AK102" s="15"/>
      <c r="AL102" s="15"/>
      <c r="AM102" s="15"/>
      <c r="AN102" s="15">
        <v>708.931506849315</v>
      </c>
      <c r="AO102" s="15"/>
      <c r="AP102" s="17">
        <f>SUM(F102:AO102)</f>
        <v>2842.49179088303</v>
      </c>
      <c r="AQ102" s="6"/>
    </row>
    <row r="103" spans="1:43" ht="15.75" customHeight="1">
      <c r="A103" s="9">
        <v>92</v>
      </c>
      <c r="B103" s="20" t="s">
        <v>101</v>
      </c>
      <c r="C103" s="20" t="s">
        <v>100</v>
      </c>
      <c r="D103" s="27" t="s">
        <v>22</v>
      </c>
      <c r="E103" s="21"/>
      <c r="F103" s="16">
        <v>680.7215189873418</v>
      </c>
      <c r="G103" s="44"/>
      <c r="H103" s="10">
        <v>717.060606060606</v>
      </c>
      <c r="I103" s="16"/>
      <c r="J103" s="10"/>
      <c r="K103" s="10"/>
      <c r="L103" s="16"/>
      <c r="M103" s="16"/>
      <c r="N103" s="16">
        <v>257.1428571428571</v>
      </c>
      <c r="O103" s="16"/>
      <c r="P103" s="16"/>
      <c r="Q103" s="16"/>
      <c r="R103" s="16"/>
      <c r="S103" s="16"/>
      <c r="T103" s="16">
        <v>591.919621749409</v>
      </c>
      <c r="U103" s="16"/>
      <c r="V103" s="16"/>
      <c r="W103" s="16"/>
      <c r="X103" s="16"/>
      <c r="Y103" s="16"/>
      <c r="Z103" s="16"/>
      <c r="AA103" s="16">
        <v>566.3513513513514</v>
      </c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45">
        <f>SUM(F103:AO103)</f>
        <v>2813.195955291565</v>
      </c>
      <c r="AQ103" s="6"/>
    </row>
    <row r="104" spans="1:43" ht="15.75" customHeight="1">
      <c r="A104" s="12">
        <v>93</v>
      </c>
      <c r="B104" s="22" t="s">
        <v>237</v>
      </c>
      <c r="C104" s="22" t="s">
        <v>51</v>
      </c>
      <c r="D104" s="26" t="s">
        <v>9</v>
      </c>
      <c r="E104" s="23" t="s">
        <v>433</v>
      </c>
      <c r="F104" s="15">
        <v>1003.506329113924</v>
      </c>
      <c r="G104" s="43"/>
      <c r="H104" s="13"/>
      <c r="I104" s="15"/>
      <c r="J104" s="13"/>
      <c r="K104" s="13"/>
      <c r="L104" s="15"/>
      <c r="M104" s="15"/>
      <c r="N104" s="15"/>
      <c r="O104" s="15"/>
      <c r="P104" s="15"/>
      <c r="Q104" s="15"/>
      <c r="R104" s="15">
        <v>802.0658436213992</v>
      </c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>
        <v>996.6027397260274</v>
      </c>
      <c r="AO104" s="15"/>
      <c r="AP104" s="17">
        <f>SUM(F104:AO104)</f>
        <v>2802.1749124613507</v>
      </c>
      <c r="AQ104" s="6"/>
    </row>
    <row r="105" spans="1:43" ht="15.75">
      <c r="A105" s="9">
        <v>94</v>
      </c>
      <c r="B105" s="20" t="s">
        <v>195</v>
      </c>
      <c r="C105" s="20" t="s">
        <v>81</v>
      </c>
      <c r="D105" s="27" t="s">
        <v>19</v>
      </c>
      <c r="E105" s="21"/>
      <c r="F105" s="16"/>
      <c r="G105" s="44">
        <v>711.159420289855</v>
      </c>
      <c r="H105" s="10"/>
      <c r="I105" s="16"/>
      <c r="J105" s="10"/>
      <c r="K105" s="10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>
        <v>599.7441860465116</v>
      </c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>
        <v>741</v>
      </c>
      <c r="AL105" s="16"/>
      <c r="AM105" s="16"/>
      <c r="AN105" s="16">
        <v>722.6301369863013</v>
      </c>
      <c r="AO105" s="16"/>
      <c r="AP105" s="45">
        <f>SUM(F105:AO105)</f>
        <v>2774.5337433226678</v>
      </c>
      <c r="AQ105" s="6"/>
    </row>
    <row r="106" spans="1:43" ht="15.75">
      <c r="A106" s="12">
        <v>95</v>
      </c>
      <c r="B106" s="22" t="s">
        <v>179</v>
      </c>
      <c r="C106" s="22" t="s">
        <v>87</v>
      </c>
      <c r="D106" s="26" t="s">
        <v>19</v>
      </c>
      <c r="E106" s="23"/>
      <c r="F106" s="15"/>
      <c r="G106" s="43">
        <v>909.2270531400966</v>
      </c>
      <c r="H106" s="13"/>
      <c r="I106" s="15">
        <v>879.1428571428571</v>
      </c>
      <c r="J106" s="13"/>
      <c r="K106" s="13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>
        <v>953.9312977099237</v>
      </c>
      <c r="AN106" s="15"/>
      <c r="AO106" s="15"/>
      <c r="AP106" s="17">
        <f>SUM(F106:AO106)</f>
        <v>2742.3012079928776</v>
      </c>
      <c r="AQ106" s="6"/>
    </row>
    <row r="107" spans="1:43" ht="15.75">
      <c r="A107" s="9">
        <v>96</v>
      </c>
      <c r="B107" s="20" t="s">
        <v>138</v>
      </c>
      <c r="C107" s="20" t="s">
        <v>24</v>
      </c>
      <c r="D107" s="27" t="s">
        <v>19</v>
      </c>
      <c r="E107" s="21" t="s">
        <v>213</v>
      </c>
      <c r="F107" s="16"/>
      <c r="G107" s="44"/>
      <c r="H107" s="10"/>
      <c r="I107" s="16"/>
      <c r="J107" s="10"/>
      <c r="K107" s="10"/>
      <c r="L107" s="16">
        <v>379.20634920634916</v>
      </c>
      <c r="M107" s="16"/>
      <c r="N107" s="16"/>
      <c r="O107" s="16"/>
      <c r="P107" s="16"/>
      <c r="Q107" s="16"/>
      <c r="R107" s="16">
        <v>715.6460905349794</v>
      </c>
      <c r="S107" s="16">
        <v>432.75492341356676</v>
      </c>
      <c r="T107" s="16"/>
      <c r="U107" s="16">
        <v>188.20512820512818</v>
      </c>
      <c r="V107" s="16"/>
      <c r="W107" s="16"/>
      <c r="X107" s="16"/>
      <c r="Y107" s="16"/>
      <c r="Z107" s="16"/>
      <c r="AA107" s="16"/>
      <c r="AB107" s="16"/>
      <c r="AC107" s="16"/>
      <c r="AD107" s="16">
        <v>530.7719298245614</v>
      </c>
      <c r="AE107" s="16"/>
      <c r="AF107" s="16"/>
      <c r="AG107" s="16"/>
      <c r="AH107" s="16"/>
      <c r="AI107" s="16"/>
      <c r="AJ107" s="16"/>
      <c r="AK107" s="16"/>
      <c r="AL107" s="16"/>
      <c r="AM107" s="16"/>
      <c r="AN107" s="16">
        <v>489.7534246575342</v>
      </c>
      <c r="AO107" s="16"/>
      <c r="AP107" s="45">
        <f>SUM(F107:AO107)</f>
        <v>2736.337845842119</v>
      </c>
      <c r="AQ107" s="6"/>
    </row>
    <row r="108" spans="1:43" ht="15.75" customHeight="1">
      <c r="A108" s="12">
        <v>97</v>
      </c>
      <c r="B108" s="22" t="s">
        <v>224</v>
      </c>
      <c r="C108" s="22" t="s">
        <v>100</v>
      </c>
      <c r="D108" s="26" t="s">
        <v>22</v>
      </c>
      <c r="E108" s="23" t="s">
        <v>225</v>
      </c>
      <c r="F108" s="15"/>
      <c r="G108" s="43">
        <v>276.3768115942029</v>
      </c>
      <c r="H108" s="13"/>
      <c r="I108" s="15">
        <v>354.36151603498547</v>
      </c>
      <c r="J108" s="13"/>
      <c r="K108" s="13"/>
      <c r="L108" s="15"/>
      <c r="M108" s="15"/>
      <c r="N108" s="15">
        <v>310.71428571428567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>
        <v>544.7297297297298</v>
      </c>
      <c r="AB108" s="15"/>
      <c r="AC108" s="15"/>
      <c r="AD108" s="15">
        <v>618.4912280701755</v>
      </c>
      <c r="AE108" s="15"/>
      <c r="AF108" s="15"/>
      <c r="AG108" s="15"/>
      <c r="AH108" s="15"/>
      <c r="AI108" s="15"/>
      <c r="AJ108" s="15">
        <v>585.8073394495414</v>
      </c>
      <c r="AK108" s="15"/>
      <c r="AL108" s="15"/>
      <c r="AM108" s="15"/>
      <c r="AN108" s="15"/>
      <c r="AO108" s="15"/>
      <c r="AP108" s="17">
        <f>SUM(F108:AO108)</f>
        <v>2690.4809105929207</v>
      </c>
      <c r="AQ108" s="6"/>
    </row>
    <row r="109" spans="1:43" ht="15.75">
      <c r="A109" s="9">
        <v>98</v>
      </c>
      <c r="B109" s="20" t="s">
        <v>55</v>
      </c>
      <c r="C109" s="20" t="s">
        <v>33</v>
      </c>
      <c r="D109" s="27" t="s">
        <v>9</v>
      </c>
      <c r="E109" s="21"/>
      <c r="F109" s="16"/>
      <c r="G109" s="44"/>
      <c r="H109" s="10"/>
      <c r="I109" s="16"/>
      <c r="J109" s="10"/>
      <c r="K109" s="10"/>
      <c r="L109" s="16"/>
      <c r="M109" s="16"/>
      <c r="N109" s="16"/>
      <c r="O109" s="16">
        <v>528.3846153846154</v>
      </c>
      <c r="P109" s="16"/>
      <c r="Q109" s="16"/>
      <c r="R109" s="16"/>
      <c r="S109" s="16"/>
      <c r="T109" s="16"/>
      <c r="U109" s="16"/>
      <c r="V109" s="16"/>
      <c r="W109" s="16">
        <v>733.8677248677249</v>
      </c>
      <c r="X109" s="16"/>
      <c r="Y109" s="16"/>
      <c r="Z109" s="16">
        <v>603.959595959596</v>
      </c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>
        <v>749.9024390243902</v>
      </c>
      <c r="AM109" s="16"/>
      <c r="AN109" s="16"/>
      <c r="AO109" s="16"/>
      <c r="AP109" s="45">
        <f>SUM(F109:AO109)</f>
        <v>2616.1143752363264</v>
      </c>
      <c r="AQ109" s="6"/>
    </row>
    <row r="110" spans="1:43" ht="15.75" customHeight="1">
      <c r="A110" s="12">
        <v>99</v>
      </c>
      <c r="B110" s="22" t="s">
        <v>254</v>
      </c>
      <c r="C110" s="22" t="s">
        <v>325</v>
      </c>
      <c r="D110" s="26" t="s">
        <v>19</v>
      </c>
      <c r="E110" s="23" t="s">
        <v>446</v>
      </c>
      <c r="F110" s="15"/>
      <c r="G110" s="43"/>
      <c r="H110" s="13"/>
      <c r="I110" s="15"/>
      <c r="J110" s="13"/>
      <c r="K110" s="13"/>
      <c r="L110" s="15"/>
      <c r="M110" s="15"/>
      <c r="N110" s="15"/>
      <c r="O110" s="15"/>
      <c r="P110" s="15"/>
      <c r="Q110" s="15"/>
      <c r="R110" s="15"/>
      <c r="S110" s="15"/>
      <c r="T110" s="15"/>
      <c r="U110" s="15">
        <v>742.051282051282</v>
      </c>
      <c r="V110" s="15"/>
      <c r="W110" s="15"/>
      <c r="X110" s="15"/>
      <c r="Y110" s="15"/>
      <c r="Z110" s="15"/>
      <c r="AA110" s="15"/>
      <c r="AB110" s="15"/>
      <c r="AC110" s="15"/>
      <c r="AD110" s="15">
        <v>951.8245614035088</v>
      </c>
      <c r="AE110" s="15"/>
      <c r="AF110" s="15"/>
      <c r="AG110" s="15"/>
      <c r="AH110" s="15"/>
      <c r="AI110" s="15"/>
      <c r="AJ110" s="15"/>
      <c r="AK110" s="15"/>
      <c r="AL110" s="15"/>
      <c r="AM110" s="15">
        <v>892.8625954198474</v>
      </c>
      <c r="AN110" s="15"/>
      <c r="AO110" s="15"/>
      <c r="AP110" s="17">
        <f>SUM(F110:AO110)</f>
        <v>2586.738438874638</v>
      </c>
      <c r="AQ110" s="6"/>
    </row>
    <row r="111" spans="1:43" ht="15.75">
      <c r="A111" s="9">
        <v>100</v>
      </c>
      <c r="B111" s="20" t="s">
        <v>57</v>
      </c>
      <c r="C111" s="20" t="s">
        <v>58</v>
      </c>
      <c r="D111" s="27" t="s">
        <v>9</v>
      </c>
      <c r="E111" s="21" t="s">
        <v>433</v>
      </c>
      <c r="F111" s="16"/>
      <c r="G111" s="44">
        <v>841.5942028985507</v>
      </c>
      <c r="H111" s="10"/>
      <c r="I111" s="16"/>
      <c r="J111" s="10"/>
      <c r="K111" s="10"/>
      <c r="L111" s="16"/>
      <c r="M111" s="16"/>
      <c r="N111" s="16"/>
      <c r="O111" s="16"/>
      <c r="P111" s="16"/>
      <c r="Q111" s="16"/>
      <c r="R111" s="16"/>
      <c r="S111" s="16"/>
      <c r="T111" s="16"/>
      <c r="U111" s="16">
        <v>870.2564102564103</v>
      </c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>
        <v>874.3333333333334</v>
      </c>
      <c r="AP111" s="45">
        <f>SUM(F111:AO111)</f>
        <v>2586.1839464882946</v>
      </c>
      <c r="AQ111" s="6"/>
    </row>
    <row r="112" spans="1:43" ht="15.75">
      <c r="A112" s="12">
        <v>101</v>
      </c>
      <c r="B112" s="22" t="s">
        <v>274</v>
      </c>
      <c r="C112" s="22" t="s">
        <v>267</v>
      </c>
      <c r="D112" s="26" t="s">
        <v>159</v>
      </c>
      <c r="E112" s="23"/>
      <c r="F112" s="15">
        <v>569.9620253164558</v>
      </c>
      <c r="G112" s="43"/>
      <c r="H112" s="13"/>
      <c r="I112" s="15"/>
      <c r="J112" s="13"/>
      <c r="K112" s="13"/>
      <c r="L112" s="15"/>
      <c r="M112" s="15">
        <v>638.2975778546713</v>
      </c>
      <c r="N112" s="15"/>
      <c r="O112" s="15"/>
      <c r="P112" s="15">
        <v>519</v>
      </c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>
        <v>833.1009174311927</v>
      </c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7">
        <f>SUM(F112:AO112)</f>
        <v>2560.36052060232</v>
      </c>
      <c r="AQ112" s="6" t="s">
        <v>168</v>
      </c>
    </row>
    <row r="113" spans="1:43" ht="15.75">
      <c r="A113" s="9">
        <v>102</v>
      </c>
      <c r="B113" s="20" t="s">
        <v>155</v>
      </c>
      <c r="C113" s="20" t="s">
        <v>202</v>
      </c>
      <c r="D113" s="27" t="s">
        <v>19</v>
      </c>
      <c r="E113" s="21"/>
      <c r="F113" s="16"/>
      <c r="G113" s="44">
        <v>633.8647342995168</v>
      </c>
      <c r="H113" s="10"/>
      <c r="I113" s="16">
        <v>465.1486880466472</v>
      </c>
      <c r="J113" s="10"/>
      <c r="K113" s="10"/>
      <c r="L113" s="16"/>
      <c r="M113" s="16"/>
      <c r="N113" s="16">
        <v>519.047619047619</v>
      </c>
      <c r="O113" s="16"/>
      <c r="P113" s="16"/>
      <c r="Q113" s="16"/>
      <c r="R113" s="16"/>
      <c r="S113" s="16"/>
      <c r="T113" s="16"/>
      <c r="U113" s="16">
        <v>301.025641025641</v>
      </c>
      <c r="V113" s="16"/>
      <c r="W113" s="16"/>
      <c r="X113" s="16"/>
      <c r="Y113" s="16"/>
      <c r="Z113" s="16"/>
      <c r="AA113" s="16"/>
      <c r="AB113" s="16"/>
      <c r="AC113" s="16"/>
      <c r="AD113" s="16"/>
      <c r="AE113" s="16">
        <v>595</v>
      </c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45">
        <f>SUM(F113:AO113)</f>
        <v>2514.086682419424</v>
      </c>
      <c r="AQ113" s="6"/>
    </row>
    <row r="114" spans="1:43" ht="15.75">
      <c r="A114" s="12">
        <v>103</v>
      </c>
      <c r="B114" s="22" t="s">
        <v>155</v>
      </c>
      <c r="C114" s="22" t="s">
        <v>201</v>
      </c>
      <c r="D114" s="26" t="s">
        <v>19</v>
      </c>
      <c r="E114" s="23"/>
      <c r="F114" s="15"/>
      <c r="G114" s="43">
        <v>638.695652173913</v>
      </c>
      <c r="H114" s="13"/>
      <c r="I114" s="15">
        <v>468.064139941691</v>
      </c>
      <c r="J114" s="13"/>
      <c r="K114" s="13"/>
      <c r="L114" s="15"/>
      <c r="M114" s="15"/>
      <c r="N114" s="15">
        <v>525</v>
      </c>
      <c r="O114" s="15"/>
      <c r="P114" s="15"/>
      <c r="Q114" s="15"/>
      <c r="R114" s="15"/>
      <c r="S114" s="15"/>
      <c r="T114" s="15"/>
      <c r="U114" s="15">
        <v>295.8974358974359</v>
      </c>
      <c r="V114" s="15"/>
      <c r="W114" s="15"/>
      <c r="X114" s="15"/>
      <c r="Y114" s="15"/>
      <c r="Z114" s="15"/>
      <c r="AA114" s="15"/>
      <c r="AB114" s="15"/>
      <c r="AC114" s="15"/>
      <c r="AD114" s="15"/>
      <c r="AE114" s="15">
        <v>581.6666666666667</v>
      </c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7">
        <f>SUM(F114:AO114)</f>
        <v>2509.3238946797064</v>
      </c>
      <c r="AQ114" s="6"/>
    </row>
    <row r="115" spans="1:43" ht="15.75" customHeight="1">
      <c r="A115" s="9">
        <v>104</v>
      </c>
      <c r="B115" s="20" t="s">
        <v>418</v>
      </c>
      <c r="C115" s="20" t="s">
        <v>79</v>
      </c>
      <c r="D115" s="27" t="s">
        <v>22</v>
      </c>
      <c r="E115" s="21" t="s">
        <v>467</v>
      </c>
      <c r="F115" s="16"/>
      <c r="G115" s="44"/>
      <c r="H115" s="10"/>
      <c r="I115" s="16"/>
      <c r="J115" s="10"/>
      <c r="K115" s="10"/>
      <c r="L115" s="16"/>
      <c r="M115" s="16"/>
      <c r="N115" s="16"/>
      <c r="O115" s="16"/>
      <c r="P115" s="16"/>
      <c r="Q115" s="16">
        <v>747.6666666666667</v>
      </c>
      <c r="R115" s="16"/>
      <c r="S115" s="16"/>
      <c r="T115" s="16"/>
      <c r="U115" s="16">
        <v>788.2051282051282</v>
      </c>
      <c r="V115" s="16"/>
      <c r="W115" s="16"/>
      <c r="X115" s="16"/>
      <c r="Y115" s="16"/>
      <c r="Z115" s="16"/>
      <c r="AA115" s="16"/>
      <c r="AB115" s="16"/>
      <c r="AC115" s="16"/>
      <c r="AD115" s="16"/>
      <c r="AE115" s="16">
        <v>915</v>
      </c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45">
        <f>SUM(F115:AO115)</f>
        <v>2450.871794871795</v>
      </c>
      <c r="AQ115" s="6"/>
    </row>
    <row r="116" spans="1:43" ht="15.75" customHeight="1">
      <c r="A116" s="12">
        <v>105</v>
      </c>
      <c r="B116" s="22" t="s">
        <v>188</v>
      </c>
      <c r="C116" s="22" t="s">
        <v>54</v>
      </c>
      <c r="D116" s="26" t="s">
        <v>19</v>
      </c>
      <c r="E116" s="23" t="s">
        <v>28</v>
      </c>
      <c r="F116" s="15"/>
      <c r="G116" s="43">
        <v>798.1159420289855</v>
      </c>
      <c r="H116" s="13"/>
      <c r="I116" s="15"/>
      <c r="J116" s="13"/>
      <c r="K116" s="13"/>
      <c r="L116" s="15"/>
      <c r="M116" s="15"/>
      <c r="N116" s="15"/>
      <c r="O116" s="15"/>
      <c r="P116" s="15"/>
      <c r="Q116" s="15"/>
      <c r="R116" s="15"/>
      <c r="S116" s="15"/>
      <c r="T116" s="15"/>
      <c r="U116" s="15">
        <v>1013.8461538461538</v>
      </c>
      <c r="V116" s="15"/>
      <c r="W116" s="15"/>
      <c r="X116" s="15"/>
      <c r="Y116" s="15"/>
      <c r="Z116" s="15"/>
      <c r="AA116" s="15"/>
      <c r="AB116" s="15"/>
      <c r="AC116" s="15"/>
      <c r="AD116" s="15"/>
      <c r="AE116" s="15">
        <v>621.6666666666667</v>
      </c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7">
        <f>SUM(F116:AO116)</f>
        <v>2433.6287625418063</v>
      </c>
      <c r="AQ116" s="6"/>
    </row>
    <row r="117" spans="1:43" ht="15.75" customHeight="1">
      <c r="A117" s="9">
        <v>106</v>
      </c>
      <c r="B117" s="20" t="s">
        <v>204</v>
      </c>
      <c r="C117" s="20" t="s">
        <v>35</v>
      </c>
      <c r="D117" s="27" t="s">
        <v>19</v>
      </c>
      <c r="E117" s="21"/>
      <c r="F117" s="16"/>
      <c r="G117" s="44">
        <v>619.3719806763286</v>
      </c>
      <c r="H117" s="10">
        <v>904.939393939394</v>
      </c>
      <c r="I117" s="16"/>
      <c r="J117" s="10"/>
      <c r="K117" s="10"/>
      <c r="L117" s="16"/>
      <c r="M117" s="16">
        <v>883.9723183391004</v>
      </c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45">
        <f>SUM(F117:AO117)</f>
        <v>2408.283692954823</v>
      </c>
      <c r="AQ117" s="6"/>
    </row>
    <row r="118" spans="1:43" ht="15.75" customHeight="1">
      <c r="A118" s="12">
        <v>107</v>
      </c>
      <c r="B118" s="22" t="s">
        <v>258</v>
      </c>
      <c r="C118" s="22" t="s">
        <v>69</v>
      </c>
      <c r="D118" s="26" t="s">
        <v>22</v>
      </c>
      <c r="E118" s="23" t="s">
        <v>429</v>
      </c>
      <c r="F118" s="15">
        <v>826.2911392405064</v>
      </c>
      <c r="G118" s="43"/>
      <c r="H118" s="13"/>
      <c r="I118" s="15"/>
      <c r="J118" s="13"/>
      <c r="K118" s="13"/>
      <c r="L118" s="15"/>
      <c r="M118" s="15">
        <v>811.3079584775087</v>
      </c>
      <c r="N118" s="15"/>
      <c r="O118" s="15"/>
      <c r="P118" s="15"/>
      <c r="Q118" s="15"/>
      <c r="R118" s="15">
        <v>752.6831275720165</v>
      </c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7">
        <f>SUM(F118:AO118)</f>
        <v>2390.2822252900314</v>
      </c>
      <c r="AQ118" s="6"/>
    </row>
    <row r="119" spans="1:43" ht="15.75" customHeight="1">
      <c r="A119" s="9">
        <v>108</v>
      </c>
      <c r="B119" s="20" t="s">
        <v>317</v>
      </c>
      <c r="C119" s="20" t="s">
        <v>27</v>
      </c>
      <c r="D119" s="27" t="s">
        <v>19</v>
      </c>
      <c r="E119" s="21"/>
      <c r="F119" s="16"/>
      <c r="G119" s="44"/>
      <c r="H119" s="10"/>
      <c r="I119" s="16">
        <v>234.82798833819243</v>
      </c>
      <c r="J119" s="10"/>
      <c r="K119" s="10"/>
      <c r="L119" s="16"/>
      <c r="M119" s="16">
        <v>586.39446366782</v>
      </c>
      <c r="N119" s="16"/>
      <c r="O119" s="16"/>
      <c r="P119" s="16">
        <v>367.8372093023256</v>
      </c>
      <c r="Q119" s="16"/>
      <c r="R119" s="16">
        <v>641.5720164609054</v>
      </c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>
        <v>541.7175572519084</v>
      </c>
      <c r="AN119" s="16"/>
      <c r="AO119" s="16"/>
      <c r="AP119" s="45">
        <f>SUM(F119:AO119)</f>
        <v>2372.349235021152</v>
      </c>
      <c r="AQ119" s="6"/>
    </row>
    <row r="120" spans="1:43" ht="15.75">
      <c r="A120" s="12">
        <v>109</v>
      </c>
      <c r="B120" s="22" t="s">
        <v>104</v>
      </c>
      <c r="C120" s="22" t="s">
        <v>105</v>
      </c>
      <c r="D120" s="26" t="s">
        <v>64</v>
      </c>
      <c r="E120" s="23" t="s">
        <v>106</v>
      </c>
      <c r="F120" s="15"/>
      <c r="G120" s="43">
        <v>300.5314009661836</v>
      </c>
      <c r="H120" s="13"/>
      <c r="I120" s="15">
        <v>398.09329446064135</v>
      </c>
      <c r="J120" s="13"/>
      <c r="K120" s="13"/>
      <c r="L120" s="15"/>
      <c r="M120" s="15">
        <v>648.6782006920415</v>
      </c>
      <c r="N120" s="15"/>
      <c r="O120" s="15"/>
      <c r="P120" s="15"/>
      <c r="Q120" s="15"/>
      <c r="R120" s="15"/>
      <c r="S120" s="15"/>
      <c r="T120" s="15">
        <v>445.3475177304964</v>
      </c>
      <c r="U120" s="15"/>
      <c r="V120" s="15"/>
      <c r="W120" s="15"/>
      <c r="X120" s="15"/>
      <c r="Y120" s="15"/>
      <c r="Z120" s="15"/>
      <c r="AA120" s="15"/>
      <c r="AB120" s="15"/>
      <c r="AC120" s="15"/>
      <c r="AD120" s="15">
        <v>577.5555555555555</v>
      </c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7">
        <f>SUM(F120:AO120)</f>
        <v>2370.2059694049185</v>
      </c>
      <c r="AQ120" s="6"/>
    </row>
    <row r="121" spans="1:43" ht="15.75">
      <c r="A121" s="9">
        <v>110</v>
      </c>
      <c r="B121" s="20" t="s">
        <v>300</v>
      </c>
      <c r="C121" s="20" t="s">
        <v>182</v>
      </c>
      <c r="D121" s="27" t="s">
        <v>9</v>
      </c>
      <c r="E121" s="21"/>
      <c r="F121" s="16"/>
      <c r="G121" s="44"/>
      <c r="H121" s="10">
        <v>653.4242424242425</v>
      </c>
      <c r="I121" s="16"/>
      <c r="J121" s="10"/>
      <c r="K121" s="10"/>
      <c r="L121" s="16"/>
      <c r="M121" s="16"/>
      <c r="N121" s="16"/>
      <c r="O121" s="16"/>
      <c r="P121" s="16">
        <v>425.9767441860465</v>
      </c>
      <c r="Q121" s="16"/>
      <c r="R121" s="16"/>
      <c r="S121" s="16">
        <v>367.10940919037193</v>
      </c>
      <c r="T121" s="16"/>
      <c r="U121" s="16"/>
      <c r="V121" s="16"/>
      <c r="W121" s="16"/>
      <c r="X121" s="16"/>
      <c r="Y121" s="16"/>
      <c r="Z121" s="16"/>
      <c r="AA121" s="16">
        <v>539.3243243243244</v>
      </c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>
        <v>380.16438356164383</v>
      </c>
      <c r="AO121" s="16"/>
      <c r="AP121" s="45">
        <f>SUM(F121:AO121)</f>
        <v>2365.999103686629</v>
      </c>
      <c r="AQ121" s="6"/>
    </row>
    <row r="122" spans="1:43" ht="15.75" customHeight="1">
      <c r="A122" s="12">
        <v>111</v>
      </c>
      <c r="B122" s="22" t="s">
        <v>145</v>
      </c>
      <c r="C122" s="22" t="s">
        <v>60</v>
      </c>
      <c r="D122" s="26" t="s">
        <v>9</v>
      </c>
      <c r="E122" s="23"/>
      <c r="F122" s="15"/>
      <c r="G122" s="43">
        <v>232.89855072463763</v>
      </c>
      <c r="H122" s="13"/>
      <c r="I122" s="15">
        <v>284.3906705539358</v>
      </c>
      <c r="J122" s="13"/>
      <c r="K122" s="13"/>
      <c r="L122" s="15"/>
      <c r="M122" s="15"/>
      <c r="N122" s="15"/>
      <c r="O122" s="15"/>
      <c r="P122" s="15">
        <v>391.09302325581393</v>
      </c>
      <c r="Q122" s="15"/>
      <c r="R122" s="15"/>
      <c r="S122" s="15">
        <v>450.2603938730854</v>
      </c>
      <c r="T122" s="15">
        <v>258.5862884160756</v>
      </c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>
        <v>253</v>
      </c>
      <c r="AL122" s="15"/>
      <c r="AM122" s="15">
        <v>488.2824427480916</v>
      </c>
      <c r="AN122" s="15"/>
      <c r="AO122" s="15"/>
      <c r="AP122" s="17">
        <f>SUM(F122:AO122)</f>
        <v>2358.51136957164</v>
      </c>
      <c r="AQ122" s="6"/>
    </row>
    <row r="123" spans="1:43" ht="15.75" customHeight="1">
      <c r="A123" s="9">
        <v>112</v>
      </c>
      <c r="B123" s="20" t="s">
        <v>154</v>
      </c>
      <c r="C123" s="20" t="s">
        <v>12</v>
      </c>
      <c r="D123" s="27" t="s">
        <v>19</v>
      </c>
      <c r="E123" s="21" t="s">
        <v>449</v>
      </c>
      <c r="F123" s="16">
        <v>547.8101265822785</v>
      </c>
      <c r="G123" s="44"/>
      <c r="H123" s="10"/>
      <c r="I123" s="16">
        <v>211.50437317784258</v>
      </c>
      <c r="J123" s="10"/>
      <c r="K123" s="10"/>
      <c r="L123" s="16"/>
      <c r="M123" s="16">
        <v>631.3771626297578</v>
      </c>
      <c r="N123" s="16"/>
      <c r="O123" s="16"/>
      <c r="P123" s="16"/>
      <c r="Q123" s="16"/>
      <c r="R123" s="16"/>
      <c r="S123" s="16"/>
      <c r="T123" s="16">
        <v>355.5130023640662</v>
      </c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>
        <v>257</v>
      </c>
      <c r="AL123" s="16"/>
      <c r="AM123" s="16"/>
      <c r="AN123" s="16">
        <v>352.7671232876712</v>
      </c>
      <c r="AO123" s="16"/>
      <c r="AP123" s="45">
        <f>SUM(F123:AO123)</f>
        <v>2355.9717880416165</v>
      </c>
      <c r="AQ123" s="6"/>
    </row>
    <row r="124" spans="1:43" ht="15.75">
      <c r="A124" s="12">
        <v>113</v>
      </c>
      <c r="B124" s="22" t="s">
        <v>214</v>
      </c>
      <c r="C124" s="22" t="s">
        <v>30</v>
      </c>
      <c r="D124" s="26" t="s">
        <v>19</v>
      </c>
      <c r="E124" s="23" t="s">
        <v>447</v>
      </c>
      <c r="F124" s="15"/>
      <c r="G124" s="43">
        <v>435.7971014492754</v>
      </c>
      <c r="H124" s="13"/>
      <c r="I124" s="15">
        <v>421.4169096209913</v>
      </c>
      <c r="J124" s="13"/>
      <c r="K124" s="13"/>
      <c r="L124" s="15"/>
      <c r="M124" s="15"/>
      <c r="N124" s="15">
        <v>304.7619047619048</v>
      </c>
      <c r="O124" s="15"/>
      <c r="P124" s="15"/>
      <c r="Q124" s="15"/>
      <c r="R124" s="15"/>
      <c r="S124" s="15"/>
      <c r="T124" s="15"/>
      <c r="U124" s="15">
        <v>511.28205128205127</v>
      </c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>
        <v>679.1221374045801</v>
      </c>
      <c r="AN124" s="15"/>
      <c r="AO124" s="15"/>
      <c r="AP124" s="17">
        <f>SUM(F124:AO124)</f>
        <v>2352.380104518803</v>
      </c>
      <c r="AQ124" s="6"/>
    </row>
    <row r="125" spans="1:43" ht="15.75" customHeight="1">
      <c r="A125" s="9">
        <v>114</v>
      </c>
      <c r="B125" s="20" t="s">
        <v>315</v>
      </c>
      <c r="C125" s="20" t="s">
        <v>313</v>
      </c>
      <c r="D125" s="27" t="s">
        <v>22</v>
      </c>
      <c r="E125" s="21" t="s">
        <v>316</v>
      </c>
      <c r="F125" s="16"/>
      <c r="G125" s="44"/>
      <c r="H125" s="10"/>
      <c r="I125" s="16">
        <v>281.4752186588921</v>
      </c>
      <c r="J125" s="10"/>
      <c r="K125" s="10"/>
      <c r="L125" s="16">
        <v>339.5238095238095</v>
      </c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>
        <v>764.2935779816514</v>
      </c>
      <c r="AD125" s="16"/>
      <c r="AE125" s="16"/>
      <c r="AF125" s="16"/>
      <c r="AG125" s="16"/>
      <c r="AH125" s="16"/>
      <c r="AI125" s="16"/>
      <c r="AJ125" s="16">
        <v>535.3486238532109</v>
      </c>
      <c r="AK125" s="16"/>
      <c r="AL125" s="16"/>
      <c r="AM125" s="16"/>
      <c r="AN125" s="16">
        <v>407.56164383561645</v>
      </c>
      <c r="AO125" s="16"/>
      <c r="AP125" s="45">
        <f>SUM(F125:AO125)</f>
        <v>2328.2028738531803</v>
      </c>
      <c r="AQ125" s="6"/>
    </row>
    <row r="126" spans="1:43" ht="15.75">
      <c r="A126" s="12">
        <v>115</v>
      </c>
      <c r="B126" s="22" t="s">
        <v>93</v>
      </c>
      <c r="C126" s="22" t="s">
        <v>40</v>
      </c>
      <c r="D126" s="26" t="s">
        <v>19</v>
      </c>
      <c r="E126" s="23"/>
      <c r="F126" s="15">
        <v>902.2405063291139</v>
      </c>
      <c r="G126" s="43"/>
      <c r="H126" s="13"/>
      <c r="I126" s="15">
        <v>742.1166180758017</v>
      </c>
      <c r="J126" s="13"/>
      <c r="K126" s="13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>
        <v>654.1369863013699</v>
      </c>
      <c r="AO126" s="15"/>
      <c r="AP126" s="17">
        <f>SUM(F126:AO126)</f>
        <v>2298.494110706286</v>
      </c>
      <c r="AQ126" s="6"/>
    </row>
    <row r="127" spans="1:43" ht="15.75" customHeight="1">
      <c r="A127" s="9">
        <v>116</v>
      </c>
      <c r="B127" s="20" t="s">
        <v>403</v>
      </c>
      <c r="C127" s="20" t="s">
        <v>40</v>
      </c>
      <c r="D127" s="27" t="s">
        <v>9</v>
      </c>
      <c r="E127" s="21"/>
      <c r="F127" s="16"/>
      <c r="G127" s="44"/>
      <c r="H127" s="10"/>
      <c r="I127" s="16"/>
      <c r="J127" s="10"/>
      <c r="K127" s="10"/>
      <c r="L127" s="16"/>
      <c r="M127" s="16">
        <v>399.54325259515576</v>
      </c>
      <c r="N127" s="16"/>
      <c r="O127" s="16">
        <v>451.46153846153845</v>
      </c>
      <c r="P127" s="16"/>
      <c r="Q127" s="16"/>
      <c r="R127" s="16"/>
      <c r="S127" s="16">
        <v>369.29759299781176</v>
      </c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>
        <v>285.1578947368421</v>
      </c>
      <c r="AE127" s="16"/>
      <c r="AF127" s="16"/>
      <c r="AG127" s="16">
        <v>349.2541436464088</v>
      </c>
      <c r="AH127" s="16"/>
      <c r="AI127" s="16"/>
      <c r="AJ127" s="16">
        <v>420.66972477064223</v>
      </c>
      <c r="AK127" s="16"/>
      <c r="AL127" s="16"/>
      <c r="AM127" s="16"/>
      <c r="AN127" s="16"/>
      <c r="AO127" s="16"/>
      <c r="AP127" s="45">
        <f>SUM(F127:AO127)</f>
        <v>2275.3841472083996</v>
      </c>
      <c r="AQ127" s="6"/>
    </row>
    <row r="128" spans="1:43" ht="15.75">
      <c r="A128" s="12">
        <v>117</v>
      </c>
      <c r="B128" s="22" t="s">
        <v>149</v>
      </c>
      <c r="C128" s="22" t="s">
        <v>99</v>
      </c>
      <c r="D128" s="26" t="s">
        <v>9</v>
      </c>
      <c r="E128" s="23"/>
      <c r="F128" s="15"/>
      <c r="G128" s="43">
        <v>430.9661835748792</v>
      </c>
      <c r="H128" s="13"/>
      <c r="I128" s="15">
        <v>415.5860058309038</v>
      </c>
      <c r="J128" s="13"/>
      <c r="K128" s="13"/>
      <c r="L128" s="15"/>
      <c r="M128" s="15"/>
      <c r="N128" s="15"/>
      <c r="O128" s="15"/>
      <c r="P128" s="15">
        <v>460.8604651162791</v>
      </c>
      <c r="Q128" s="15"/>
      <c r="R128" s="15"/>
      <c r="S128" s="15"/>
      <c r="T128" s="15">
        <v>549.3664302600473</v>
      </c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>
        <v>393.8630136986301</v>
      </c>
      <c r="AO128" s="15"/>
      <c r="AP128" s="17">
        <f>SUM(F128:AO128)</f>
        <v>2250.642098480739</v>
      </c>
      <c r="AQ128" s="6"/>
    </row>
    <row r="129" spans="1:43" ht="15.75" customHeight="1">
      <c r="A129" s="9">
        <v>118</v>
      </c>
      <c r="B129" s="20" t="s">
        <v>210</v>
      </c>
      <c r="C129" s="20" t="s">
        <v>211</v>
      </c>
      <c r="D129" s="27" t="s">
        <v>9</v>
      </c>
      <c r="E129" s="21" t="s">
        <v>212</v>
      </c>
      <c r="F129" s="16"/>
      <c r="G129" s="44">
        <v>493.768115942029</v>
      </c>
      <c r="H129" s="10"/>
      <c r="I129" s="16"/>
      <c r="J129" s="10"/>
      <c r="K129" s="10"/>
      <c r="L129" s="16"/>
      <c r="M129" s="16"/>
      <c r="N129" s="16">
        <v>840.4761904761905</v>
      </c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>
        <v>871.7096774193549</v>
      </c>
      <c r="AI129" s="16"/>
      <c r="AJ129" s="16"/>
      <c r="AK129" s="16"/>
      <c r="AL129" s="16"/>
      <c r="AM129" s="16"/>
      <c r="AN129" s="16"/>
      <c r="AO129" s="16"/>
      <c r="AP129" s="45">
        <f>SUM(F129:AO129)</f>
        <v>2205.953983837574</v>
      </c>
      <c r="AQ129" s="6"/>
    </row>
    <row r="130" spans="1:43" ht="15.75" customHeight="1">
      <c r="A130" s="12">
        <v>119</v>
      </c>
      <c r="B130" s="22" t="s">
        <v>286</v>
      </c>
      <c r="C130" s="22" t="s">
        <v>15</v>
      </c>
      <c r="D130" s="26" t="s">
        <v>9</v>
      </c>
      <c r="E130" s="23" t="s">
        <v>266</v>
      </c>
      <c r="F130" s="15">
        <v>468.69620253164555</v>
      </c>
      <c r="G130" s="43"/>
      <c r="H130" s="13"/>
      <c r="I130" s="15">
        <v>182.34985422740522</v>
      </c>
      <c r="J130" s="13"/>
      <c r="K130" s="13"/>
      <c r="L130" s="15"/>
      <c r="M130" s="15"/>
      <c r="N130" s="15"/>
      <c r="O130" s="15"/>
      <c r="P130" s="15">
        <v>507.3720930232558</v>
      </c>
      <c r="Q130" s="15"/>
      <c r="R130" s="15"/>
      <c r="S130" s="15">
        <v>469.9540481400437</v>
      </c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>
        <v>572.2519083969466</v>
      </c>
      <c r="AN130" s="15"/>
      <c r="AO130" s="15"/>
      <c r="AP130" s="17">
        <f>SUM(F130:AO130)</f>
        <v>2200.6241063192965</v>
      </c>
      <c r="AQ130" s="6"/>
    </row>
    <row r="131" spans="1:43" ht="15.75" customHeight="1">
      <c r="A131" s="9">
        <v>120</v>
      </c>
      <c r="B131" s="20" t="s">
        <v>199</v>
      </c>
      <c r="C131" s="20" t="s">
        <v>10</v>
      </c>
      <c r="D131" s="27" t="s">
        <v>19</v>
      </c>
      <c r="E131" s="21" t="s">
        <v>52</v>
      </c>
      <c r="F131" s="16"/>
      <c r="G131" s="44">
        <v>667.6811594202899</v>
      </c>
      <c r="H131" s="10"/>
      <c r="I131" s="16">
        <v>870.3965014577259</v>
      </c>
      <c r="J131" s="10"/>
      <c r="K131" s="10"/>
      <c r="L131" s="16"/>
      <c r="M131" s="16"/>
      <c r="N131" s="16">
        <v>655.952380952381</v>
      </c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45">
        <f>SUM(F131:AO131)</f>
        <v>2194.030041830397</v>
      </c>
      <c r="AQ131" s="6"/>
    </row>
    <row r="132" spans="1:43" ht="15.75">
      <c r="A132" s="12">
        <v>121</v>
      </c>
      <c r="B132" s="22" t="s">
        <v>276</v>
      </c>
      <c r="C132" s="22" t="s">
        <v>103</v>
      </c>
      <c r="D132" s="26" t="s">
        <v>19</v>
      </c>
      <c r="E132" s="23" t="s">
        <v>417</v>
      </c>
      <c r="F132" s="15">
        <v>531.9873417721519</v>
      </c>
      <c r="G132" s="43"/>
      <c r="H132" s="13"/>
      <c r="I132" s="15"/>
      <c r="J132" s="13"/>
      <c r="K132" s="13"/>
      <c r="L132" s="15"/>
      <c r="M132" s="15">
        <v>596.7750865051903</v>
      </c>
      <c r="N132" s="15"/>
      <c r="O132" s="15"/>
      <c r="P132" s="15">
        <v>379.4651162790698</v>
      </c>
      <c r="Q132" s="15"/>
      <c r="R132" s="15"/>
      <c r="S132" s="15">
        <v>496.21225382932164</v>
      </c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>
        <v>189</v>
      </c>
      <c r="AL132" s="15"/>
      <c r="AM132" s="15"/>
      <c r="AN132" s="15"/>
      <c r="AO132" s="15"/>
      <c r="AP132" s="17">
        <f>SUM(F132:AO132)</f>
        <v>2193.4397983857334</v>
      </c>
      <c r="AQ132" s="6"/>
    </row>
    <row r="133" spans="1:43" ht="15.75">
      <c r="A133" s="9">
        <v>122</v>
      </c>
      <c r="B133" s="20" t="s">
        <v>384</v>
      </c>
      <c r="C133" s="20" t="s">
        <v>140</v>
      </c>
      <c r="D133" s="27" t="s">
        <v>9</v>
      </c>
      <c r="E133" s="21" t="s">
        <v>410</v>
      </c>
      <c r="F133" s="16"/>
      <c r="G133" s="44"/>
      <c r="H133" s="10"/>
      <c r="I133" s="16"/>
      <c r="J133" s="10"/>
      <c r="K133" s="10"/>
      <c r="L133" s="16"/>
      <c r="M133" s="16">
        <v>787.0865051903114</v>
      </c>
      <c r="N133" s="16"/>
      <c r="O133" s="16">
        <v>605.3076923076924</v>
      </c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>
        <v>796.4036697247707</v>
      </c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45">
        <f>SUM(F133:AO133)</f>
        <v>2188.7978672227746</v>
      </c>
      <c r="AQ133" s="6"/>
    </row>
    <row r="134" spans="1:43" ht="15.75" customHeight="1">
      <c r="A134" s="12">
        <v>123</v>
      </c>
      <c r="B134" s="22" t="s">
        <v>208</v>
      </c>
      <c r="C134" s="22" t="s">
        <v>58</v>
      </c>
      <c r="D134" s="26" t="s">
        <v>9</v>
      </c>
      <c r="E134" s="23"/>
      <c r="F134" s="15"/>
      <c r="G134" s="43">
        <v>513.0917874396135</v>
      </c>
      <c r="H134" s="13"/>
      <c r="I134" s="15">
        <v>331.0379008746356</v>
      </c>
      <c r="J134" s="13"/>
      <c r="K134" s="13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>
        <v>471.8372093023256</v>
      </c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>
        <v>824.1603053435115</v>
      </c>
      <c r="AN134" s="15"/>
      <c r="AO134" s="15"/>
      <c r="AP134" s="17">
        <f>SUM(F134:AO134)</f>
        <v>2140.1272029600864</v>
      </c>
      <c r="AQ134" s="6"/>
    </row>
    <row r="135" spans="1:43" ht="15.75">
      <c r="A135" s="9">
        <v>124</v>
      </c>
      <c r="B135" s="20" t="s">
        <v>460</v>
      </c>
      <c r="C135" s="20" t="s">
        <v>40</v>
      </c>
      <c r="D135" s="27" t="s">
        <v>9</v>
      </c>
      <c r="E135" s="21" t="s">
        <v>436</v>
      </c>
      <c r="F135" s="16"/>
      <c r="G135" s="44">
        <v>421.304347826087</v>
      </c>
      <c r="H135" s="10"/>
      <c r="I135" s="16"/>
      <c r="J135" s="10"/>
      <c r="K135" s="10"/>
      <c r="L135" s="16"/>
      <c r="M135" s="16"/>
      <c r="N135" s="16"/>
      <c r="O135" s="16"/>
      <c r="P135" s="16"/>
      <c r="Q135" s="16"/>
      <c r="R135" s="16"/>
      <c r="S135" s="16"/>
      <c r="T135" s="16"/>
      <c r="U135" s="16">
        <v>680.5128205128206</v>
      </c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>
        <v>573</v>
      </c>
      <c r="AL135" s="16"/>
      <c r="AM135" s="16"/>
      <c r="AN135" s="16"/>
      <c r="AO135" s="16">
        <v>441</v>
      </c>
      <c r="AP135" s="45">
        <f>SUM(F135:AO135)</f>
        <v>2115.8171683389073</v>
      </c>
      <c r="AQ135" s="6"/>
    </row>
    <row r="136" spans="1:43" ht="15.75" customHeight="1">
      <c r="A136" s="12">
        <v>125</v>
      </c>
      <c r="B136" s="22" t="s">
        <v>43</v>
      </c>
      <c r="C136" s="22" t="s">
        <v>98</v>
      </c>
      <c r="D136" s="26" t="s">
        <v>22</v>
      </c>
      <c r="E136" s="23"/>
      <c r="F136" s="15">
        <v>617.4303797468355</v>
      </c>
      <c r="G136" s="43"/>
      <c r="H136" s="13">
        <v>762.5151515151515</v>
      </c>
      <c r="I136" s="15"/>
      <c r="J136" s="13"/>
      <c r="K136" s="13"/>
      <c r="L136" s="15"/>
      <c r="M136" s="15">
        <v>724.8027681660899</v>
      </c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7">
        <f>SUM(F136:AO136)</f>
        <v>2104.748299428077</v>
      </c>
      <c r="AQ136" s="6"/>
    </row>
    <row r="137" spans="1:43" ht="15.75" customHeight="1">
      <c r="A137" s="9">
        <v>126</v>
      </c>
      <c r="B137" s="20" t="s">
        <v>398</v>
      </c>
      <c r="C137" s="20" t="s">
        <v>40</v>
      </c>
      <c r="D137" s="27" t="s">
        <v>19</v>
      </c>
      <c r="E137" s="21" t="s">
        <v>355</v>
      </c>
      <c r="F137" s="16"/>
      <c r="G137" s="44"/>
      <c r="H137" s="10"/>
      <c r="I137" s="16"/>
      <c r="J137" s="10"/>
      <c r="K137" s="10"/>
      <c r="L137" s="16"/>
      <c r="M137" s="16">
        <v>517.190311418685</v>
      </c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>
        <v>828.5137614678899</v>
      </c>
      <c r="AD137" s="16"/>
      <c r="AE137" s="16"/>
      <c r="AF137" s="16"/>
      <c r="AG137" s="16">
        <v>733.232044198895</v>
      </c>
      <c r="AH137" s="16"/>
      <c r="AI137" s="16"/>
      <c r="AJ137" s="16"/>
      <c r="AK137" s="16"/>
      <c r="AL137" s="16"/>
      <c r="AM137" s="16"/>
      <c r="AN137" s="16"/>
      <c r="AO137" s="16"/>
      <c r="AP137" s="45">
        <f>SUM(F137:AO137)</f>
        <v>2078.93611708547</v>
      </c>
      <c r="AQ137" s="6"/>
    </row>
    <row r="138" spans="1:43" ht="15.75" customHeight="1">
      <c r="A138" s="12">
        <v>127</v>
      </c>
      <c r="B138" s="22" t="s">
        <v>368</v>
      </c>
      <c r="C138" s="22" t="s">
        <v>118</v>
      </c>
      <c r="D138" s="26" t="s">
        <v>139</v>
      </c>
      <c r="E138" s="23"/>
      <c r="F138" s="15"/>
      <c r="G138" s="43"/>
      <c r="H138" s="13"/>
      <c r="I138" s="15"/>
      <c r="J138" s="13"/>
      <c r="K138" s="13"/>
      <c r="L138" s="15"/>
      <c r="M138" s="15"/>
      <c r="N138" s="15">
        <v>489.28571428571433</v>
      </c>
      <c r="O138" s="15"/>
      <c r="P138" s="15"/>
      <c r="Q138" s="15">
        <v>397.66666666666663</v>
      </c>
      <c r="R138" s="15">
        <v>497.5390946502058</v>
      </c>
      <c r="S138" s="15">
        <v>310.21663019693653</v>
      </c>
      <c r="T138" s="15"/>
      <c r="U138" s="15">
        <v>326.66666666666663</v>
      </c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7">
        <f>SUM(F138:AO138)</f>
        <v>2021.3747724661898</v>
      </c>
      <c r="AQ138" s="6" t="s">
        <v>337</v>
      </c>
    </row>
    <row r="139" spans="1:43" ht="15.75" customHeight="1">
      <c r="A139" s="9">
        <v>128</v>
      </c>
      <c r="B139" s="20" t="s">
        <v>206</v>
      </c>
      <c r="C139" s="20" t="s">
        <v>40</v>
      </c>
      <c r="D139" s="27" t="s">
        <v>9</v>
      </c>
      <c r="E139" s="21" t="s">
        <v>468</v>
      </c>
      <c r="F139" s="16"/>
      <c r="G139" s="44">
        <v>561.4009661835748</v>
      </c>
      <c r="H139" s="10"/>
      <c r="I139" s="16"/>
      <c r="J139" s="10"/>
      <c r="K139" s="10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>
        <v>466.0232558139535</v>
      </c>
      <c r="W139" s="16"/>
      <c r="X139" s="16"/>
      <c r="Y139" s="16"/>
      <c r="Z139" s="16"/>
      <c r="AA139" s="16"/>
      <c r="AB139" s="16">
        <v>450.66666666666663</v>
      </c>
      <c r="AC139" s="16"/>
      <c r="AD139" s="16"/>
      <c r="AE139" s="16">
        <v>528.3333333333333</v>
      </c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45">
        <f>SUM(F139:AO139)</f>
        <v>2006.4242219975283</v>
      </c>
      <c r="AQ139" s="6"/>
    </row>
    <row r="140" spans="1:43" ht="15.75">
      <c r="A140" s="12">
        <v>129</v>
      </c>
      <c r="B140" s="22" t="s">
        <v>173</v>
      </c>
      <c r="C140" s="22" t="s">
        <v>79</v>
      </c>
      <c r="D140" s="26" t="s">
        <v>19</v>
      </c>
      <c r="E140" s="23" t="s">
        <v>174</v>
      </c>
      <c r="F140" s="15"/>
      <c r="G140" s="43">
        <v>1015.5072463768116</v>
      </c>
      <c r="H140" s="13"/>
      <c r="I140" s="15"/>
      <c r="J140" s="13"/>
      <c r="K140" s="13"/>
      <c r="L140" s="15"/>
      <c r="M140" s="15"/>
      <c r="N140" s="15"/>
      <c r="O140" s="15"/>
      <c r="P140" s="15">
        <v>984.1162790697674</v>
      </c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7">
        <f>SUM(F140:AO140)</f>
        <v>1999.6235254465792</v>
      </c>
      <c r="AQ140" s="6"/>
    </row>
    <row r="141" spans="1:43" ht="15.75" customHeight="1">
      <c r="A141" s="9">
        <v>130</v>
      </c>
      <c r="B141" s="20" t="s">
        <v>143</v>
      </c>
      <c r="C141" s="20" t="s">
        <v>146</v>
      </c>
      <c r="D141" s="27" t="s">
        <v>9</v>
      </c>
      <c r="E141" s="21"/>
      <c r="F141" s="16"/>
      <c r="G141" s="44"/>
      <c r="H141" s="10"/>
      <c r="I141" s="16"/>
      <c r="J141" s="10"/>
      <c r="K141" s="10"/>
      <c r="L141" s="16"/>
      <c r="M141" s="16"/>
      <c r="N141" s="16"/>
      <c r="O141" s="16"/>
      <c r="P141" s="16"/>
      <c r="Q141" s="16">
        <v>997.6666666666666</v>
      </c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>
        <v>995</v>
      </c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45">
        <f>SUM(F141:AO141)</f>
        <v>1992.6666666666665</v>
      </c>
      <c r="AQ141" s="6"/>
    </row>
    <row r="142" spans="1:43" ht="15.75">
      <c r="A142" s="12">
        <v>131</v>
      </c>
      <c r="B142" s="22" t="s">
        <v>346</v>
      </c>
      <c r="C142" s="22" t="s">
        <v>347</v>
      </c>
      <c r="D142" s="26" t="s">
        <v>19</v>
      </c>
      <c r="E142" s="23" t="s">
        <v>348</v>
      </c>
      <c r="F142" s="15"/>
      <c r="G142" s="43"/>
      <c r="H142" s="13"/>
      <c r="I142" s="15"/>
      <c r="J142" s="13"/>
      <c r="K142" s="13"/>
      <c r="L142" s="15"/>
      <c r="M142" s="15"/>
      <c r="N142" s="15">
        <v>1019.047619047619</v>
      </c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>
        <v>968.3333333333334</v>
      </c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7">
        <f>SUM(F142:AO142)</f>
        <v>1987.3809523809523</v>
      </c>
      <c r="AQ142" s="6"/>
    </row>
    <row r="143" spans="1:43" ht="15.75">
      <c r="A143" s="9">
        <v>132</v>
      </c>
      <c r="B143" s="20" t="s">
        <v>349</v>
      </c>
      <c r="C143" s="20" t="s">
        <v>35</v>
      </c>
      <c r="D143" s="27" t="s">
        <v>19</v>
      </c>
      <c r="E143" s="21" t="s">
        <v>350</v>
      </c>
      <c r="F143" s="16"/>
      <c r="G143" s="44"/>
      <c r="H143" s="10"/>
      <c r="I143" s="16"/>
      <c r="J143" s="10"/>
      <c r="K143" s="10"/>
      <c r="L143" s="16"/>
      <c r="M143" s="16"/>
      <c r="N143" s="16">
        <v>1013.0952380952381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>
        <v>969.3684210526316</v>
      </c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45">
        <f>SUM(F143:AO143)</f>
        <v>1982.4636591478697</v>
      </c>
      <c r="AQ143" s="6"/>
    </row>
    <row r="144" spans="1:43" ht="15.75" customHeight="1">
      <c r="A144" s="12">
        <v>133</v>
      </c>
      <c r="B144" s="22" t="s">
        <v>240</v>
      </c>
      <c r="C144" s="22" t="s">
        <v>82</v>
      </c>
      <c r="D144" s="26" t="s">
        <v>22</v>
      </c>
      <c r="E144" s="23" t="s">
        <v>241</v>
      </c>
      <c r="F144" s="15">
        <v>981.3544303797469</v>
      </c>
      <c r="G144" s="43"/>
      <c r="H144" s="13"/>
      <c r="I144" s="15"/>
      <c r="J144" s="13"/>
      <c r="K144" s="13"/>
      <c r="L144" s="15"/>
      <c r="M144" s="15">
        <v>980.8581314878893</v>
      </c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7">
        <f>SUM(F144:AO144)</f>
        <v>1962.2125618676362</v>
      </c>
      <c r="AQ144" s="6"/>
    </row>
    <row r="145" spans="1:43" ht="15.75">
      <c r="A145" s="9">
        <v>134</v>
      </c>
      <c r="B145" s="20" t="s">
        <v>349</v>
      </c>
      <c r="C145" s="20" t="s">
        <v>71</v>
      </c>
      <c r="D145" s="27" t="s">
        <v>19</v>
      </c>
      <c r="E145" s="21" t="s">
        <v>465</v>
      </c>
      <c r="F145" s="16"/>
      <c r="G145" s="44"/>
      <c r="H145" s="10"/>
      <c r="I145" s="16"/>
      <c r="J145" s="10"/>
      <c r="K145" s="10"/>
      <c r="L145" s="16"/>
      <c r="M145" s="16"/>
      <c r="N145" s="16">
        <v>959.5238095238095</v>
      </c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>
        <v>992.7602339181286</v>
      </c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45">
        <f>SUM(F145:AO145)</f>
        <v>1952.2840434419381</v>
      </c>
      <c r="AQ145" s="6"/>
    </row>
    <row r="146" spans="1:43" ht="15.75" customHeight="1">
      <c r="A146" s="12">
        <v>135</v>
      </c>
      <c r="B146" s="22" t="s">
        <v>362</v>
      </c>
      <c r="C146" s="22" t="s">
        <v>32</v>
      </c>
      <c r="D146" s="26" t="s">
        <v>22</v>
      </c>
      <c r="E146" s="23" t="s">
        <v>360</v>
      </c>
      <c r="F146" s="15"/>
      <c r="G146" s="43"/>
      <c r="H146" s="13"/>
      <c r="I146" s="15"/>
      <c r="J146" s="13"/>
      <c r="K146" s="13"/>
      <c r="L146" s="15"/>
      <c r="M146" s="15"/>
      <c r="N146" s="15">
        <v>578.5714285714286</v>
      </c>
      <c r="O146" s="15"/>
      <c r="P146" s="15"/>
      <c r="Q146" s="15"/>
      <c r="R146" s="15"/>
      <c r="S146" s="15"/>
      <c r="T146" s="15"/>
      <c r="U146" s="15">
        <v>660</v>
      </c>
      <c r="V146" s="15"/>
      <c r="W146" s="15"/>
      <c r="X146" s="15"/>
      <c r="Y146" s="15"/>
      <c r="Z146" s="15"/>
      <c r="AA146" s="15"/>
      <c r="AB146" s="15"/>
      <c r="AC146" s="15"/>
      <c r="AD146" s="15"/>
      <c r="AE146" s="15">
        <v>688.3333333333333</v>
      </c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7">
        <f>SUM(F146:AO146)</f>
        <v>1926.9047619047617</v>
      </c>
      <c r="AQ146" s="6"/>
    </row>
    <row r="147" spans="1:43" ht="15.75">
      <c r="A147" s="9">
        <v>136</v>
      </c>
      <c r="B147" s="20" t="s">
        <v>80</v>
      </c>
      <c r="C147" s="20" t="s">
        <v>8</v>
      </c>
      <c r="D147" s="27" t="s">
        <v>19</v>
      </c>
      <c r="E147" s="21" t="s">
        <v>74</v>
      </c>
      <c r="F147" s="16"/>
      <c r="G147" s="44">
        <v>455.1207729468599</v>
      </c>
      <c r="H147" s="10"/>
      <c r="I147" s="16"/>
      <c r="J147" s="10"/>
      <c r="K147" s="10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>
        <v>849.2541436464088</v>
      </c>
      <c r="AH147" s="16"/>
      <c r="AI147" s="16"/>
      <c r="AJ147" s="16"/>
      <c r="AK147" s="16"/>
      <c r="AL147" s="16"/>
      <c r="AM147" s="16"/>
      <c r="AN147" s="16">
        <v>585.6438356164383</v>
      </c>
      <c r="AO147" s="16"/>
      <c r="AP147" s="45">
        <f>SUM(F147:AO147)</f>
        <v>1890.018752209707</v>
      </c>
      <c r="AQ147" s="6"/>
    </row>
    <row r="148" spans="1:43" ht="15.75">
      <c r="A148" s="12">
        <v>137</v>
      </c>
      <c r="B148" s="22" t="s">
        <v>242</v>
      </c>
      <c r="C148" s="22" t="s">
        <v>63</v>
      </c>
      <c r="D148" s="26" t="s">
        <v>19</v>
      </c>
      <c r="E148" s="23"/>
      <c r="F148" s="15">
        <v>975.0253164556962</v>
      </c>
      <c r="G148" s="43"/>
      <c r="H148" s="13"/>
      <c r="I148" s="15"/>
      <c r="J148" s="13"/>
      <c r="K148" s="13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>
        <v>914.4109589041096</v>
      </c>
      <c r="AO148" s="15"/>
      <c r="AP148" s="17">
        <f>SUM(F148:AO148)</f>
        <v>1889.4362753598057</v>
      </c>
      <c r="AQ148" s="6"/>
    </row>
    <row r="149" spans="1:43" ht="15.75" customHeight="1">
      <c r="A149" s="9">
        <v>138</v>
      </c>
      <c r="B149" s="20" t="s">
        <v>373</v>
      </c>
      <c r="C149" s="20" t="s">
        <v>8</v>
      </c>
      <c r="D149" s="27" t="s">
        <v>19</v>
      </c>
      <c r="E149" s="21" t="s">
        <v>39</v>
      </c>
      <c r="F149" s="16"/>
      <c r="G149" s="44"/>
      <c r="H149" s="10"/>
      <c r="I149" s="16"/>
      <c r="J149" s="10"/>
      <c r="K149" s="10"/>
      <c r="L149" s="16"/>
      <c r="M149" s="16"/>
      <c r="N149" s="16">
        <v>411.9047619047619</v>
      </c>
      <c r="O149" s="16"/>
      <c r="P149" s="16"/>
      <c r="Q149" s="16">
        <v>431</v>
      </c>
      <c r="R149" s="16"/>
      <c r="S149" s="16"/>
      <c r="T149" s="16"/>
      <c r="U149" s="16">
        <v>501.025641025641</v>
      </c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>
        <v>537.0322580645161</v>
      </c>
      <c r="AI149" s="16"/>
      <c r="AJ149" s="16"/>
      <c r="AK149" s="16"/>
      <c r="AL149" s="16"/>
      <c r="AM149" s="16"/>
      <c r="AN149" s="16"/>
      <c r="AO149" s="16"/>
      <c r="AP149" s="45">
        <f>SUM(F149:AO149)</f>
        <v>1880.9626609949191</v>
      </c>
      <c r="AQ149" s="6"/>
    </row>
    <row r="150" spans="1:43" ht="15.75" customHeight="1">
      <c r="A150" s="12">
        <v>139</v>
      </c>
      <c r="B150" s="22" t="s">
        <v>380</v>
      </c>
      <c r="C150" s="22" t="s">
        <v>15</v>
      </c>
      <c r="D150" s="26" t="s">
        <v>19</v>
      </c>
      <c r="E150" s="23" t="s">
        <v>348</v>
      </c>
      <c r="F150" s="15"/>
      <c r="G150" s="43"/>
      <c r="H150" s="13"/>
      <c r="I150" s="15"/>
      <c r="J150" s="13"/>
      <c r="K150" s="13"/>
      <c r="L150" s="15"/>
      <c r="M150" s="15">
        <v>949.7162629757786</v>
      </c>
      <c r="N150" s="15"/>
      <c r="O150" s="15"/>
      <c r="P150" s="15">
        <v>914.3488372093024</v>
      </c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7">
        <f>SUM(F150:AO150)</f>
        <v>1864.065100185081</v>
      </c>
      <c r="AQ150" s="6"/>
    </row>
    <row r="151" spans="1:43" ht="15.75" customHeight="1">
      <c r="A151" s="9">
        <v>140</v>
      </c>
      <c r="B151" s="20" t="s">
        <v>352</v>
      </c>
      <c r="C151" s="20" t="s">
        <v>160</v>
      </c>
      <c r="D151" s="27" t="s">
        <v>9</v>
      </c>
      <c r="E151" s="21"/>
      <c r="F151" s="16"/>
      <c r="G151" s="44"/>
      <c r="H151" s="10"/>
      <c r="I151" s="16"/>
      <c r="J151" s="10"/>
      <c r="K151" s="10"/>
      <c r="L151" s="16"/>
      <c r="M151" s="16"/>
      <c r="N151" s="16">
        <v>929.7619047619048</v>
      </c>
      <c r="O151" s="16"/>
      <c r="P151" s="16"/>
      <c r="Q151" s="16">
        <v>897.6666666666666</v>
      </c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45">
        <f>SUM(F151:AO151)</f>
        <v>1827.4285714285716</v>
      </c>
      <c r="AQ151" s="6"/>
    </row>
    <row r="152" spans="1:43" ht="15.75">
      <c r="A152" s="12">
        <v>141</v>
      </c>
      <c r="B152" s="22" t="s">
        <v>381</v>
      </c>
      <c r="C152" s="22" t="s">
        <v>325</v>
      </c>
      <c r="D152" s="26" t="s">
        <v>19</v>
      </c>
      <c r="E152" s="23" t="s">
        <v>408</v>
      </c>
      <c r="F152" s="15"/>
      <c r="G152" s="43"/>
      <c r="H152" s="13"/>
      <c r="I152" s="15"/>
      <c r="J152" s="13"/>
      <c r="K152" s="13"/>
      <c r="L152" s="15"/>
      <c r="M152" s="15">
        <v>911.6539792387543</v>
      </c>
      <c r="N152" s="15"/>
      <c r="O152" s="15">
        <v>905.3076923076923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7">
        <f>SUM(F152:AO152)</f>
        <v>1816.9616715464467</v>
      </c>
      <c r="AQ152" s="6"/>
    </row>
    <row r="153" spans="1:43" ht="15.75">
      <c r="A153" s="9">
        <v>142</v>
      </c>
      <c r="B153" s="20" t="s">
        <v>300</v>
      </c>
      <c r="C153" s="20" t="s">
        <v>107</v>
      </c>
      <c r="D153" s="27" t="s">
        <v>9</v>
      </c>
      <c r="E153" s="21" t="s">
        <v>301</v>
      </c>
      <c r="F153" s="16"/>
      <c r="G153" s="44"/>
      <c r="H153" s="10">
        <v>562.5151515151515</v>
      </c>
      <c r="I153" s="16"/>
      <c r="J153" s="10"/>
      <c r="K153" s="10"/>
      <c r="L153" s="16"/>
      <c r="M153" s="16"/>
      <c r="N153" s="16"/>
      <c r="O153" s="16"/>
      <c r="P153" s="16">
        <v>344.5813953488372</v>
      </c>
      <c r="Q153" s="16"/>
      <c r="R153" s="16"/>
      <c r="S153" s="16">
        <v>286.14660831509843</v>
      </c>
      <c r="T153" s="16"/>
      <c r="U153" s="16"/>
      <c r="V153" s="16"/>
      <c r="W153" s="16"/>
      <c r="X153" s="16"/>
      <c r="Y153" s="16"/>
      <c r="Z153" s="16"/>
      <c r="AA153" s="16">
        <v>442.027027027027</v>
      </c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>
        <v>174.68493150684935</v>
      </c>
      <c r="AO153" s="16"/>
      <c r="AP153" s="45">
        <f>SUM(F153:AO153)</f>
        <v>1809.9551137129633</v>
      </c>
      <c r="AQ153" s="6"/>
    </row>
    <row r="154" spans="1:43" ht="15.75" customHeight="1">
      <c r="A154" s="12">
        <v>143</v>
      </c>
      <c r="B154" s="22" t="s">
        <v>312</v>
      </c>
      <c r="C154" s="22" t="s">
        <v>99</v>
      </c>
      <c r="D154" s="26" t="s">
        <v>9</v>
      </c>
      <c r="E154" s="23" t="s">
        <v>430</v>
      </c>
      <c r="F154" s="15"/>
      <c r="G154" s="43"/>
      <c r="H154" s="13">
        <v>386.75757575757575</v>
      </c>
      <c r="I154" s="15"/>
      <c r="J154" s="13"/>
      <c r="K154" s="13"/>
      <c r="L154" s="15"/>
      <c r="M154" s="15">
        <v>555.2525951557093</v>
      </c>
      <c r="N154" s="15"/>
      <c r="O154" s="15">
        <v>359.1538461538462</v>
      </c>
      <c r="P154" s="15"/>
      <c r="Q154" s="15"/>
      <c r="R154" s="15"/>
      <c r="S154" s="15">
        <v>504.96498905908095</v>
      </c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7">
        <f>SUM(F154:AO154)</f>
        <v>1806.129006126212</v>
      </c>
      <c r="AQ154" s="6"/>
    </row>
    <row r="155" spans="1:43" ht="15.75">
      <c r="A155" s="9">
        <v>144</v>
      </c>
      <c r="B155" s="20" t="s">
        <v>374</v>
      </c>
      <c r="C155" s="20" t="s">
        <v>342</v>
      </c>
      <c r="D155" s="27" t="s">
        <v>22</v>
      </c>
      <c r="E155" s="21" t="s">
        <v>358</v>
      </c>
      <c r="F155" s="16"/>
      <c r="G155" s="44"/>
      <c r="H155" s="10"/>
      <c r="I155" s="16"/>
      <c r="J155" s="10"/>
      <c r="K155" s="10"/>
      <c r="L155" s="16"/>
      <c r="M155" s="16"/>
      <c r="N155" s="16">
        <v>370.2380952380952</v>
      </c>
      <c r="O155" s="16"/>
      <c r="P155" s="16"/>
      <c r="Q155" s="16">
        <v>647.6666666666667</v>
      </c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>
        <v>752.9941520467837</v>
      </c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45">
        <f>SUM(F155:AO155)</f>
        <v>1770.8989139515456</v>
      </c>
      <c r="AQ155" s="6"/>
    </row>
    <row r="156" spans="1:43" ht="15.75" customHeight="1">
      <c r="A156" s="12">
        <v>145</v>
      </c>
      <c r="B156" s="22" t="s">
        <v>363</v>
      </c>
      <c r="C156" s="22" t="s">
        <v>15</v>
      </c>
      <c r="D156" s="26" t="s">
        <v>9</v>
      </c>
      <c r="E156" s="23" t="s">
        <v>442</v>
      </c>
      <c r="F156" s="15"/>
      <c r="G156" s="43"/>
      <c r="H156" s="13"/>
      <c r="I156" s="15"/>
      <c r="J156" s="13"/>
      <c r="K156" s="13"/>
      <c r="L156" s="15"/>
      <c r="M156" s="15"/>
      <c r="N156" s="15">
        <v>572.6190476190476</v>
      </c>
      <c r="O156" s="15"/>
      <c r="P156" s="15"/>
      <c r="Q156" s="15">
        <v>697.6666666666667</v>
      </c>
      <c r="R156" s="15"/>
      <c r="S156" s="15"/>
      <c r="T156" s="15"/>
      <c r="U156" s="15">
        <v>495.8974358974359</v>
      </c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7">
        <f>SUM(F156:AO156)</f>
        <v>1766.1831501831502</v>
      </c>
      <c r="AQ156" s="6"/>
    </row>
    <row r="157" spans="1:43" ht="15.75" customHeight="1">
      <c r="A157" s="9">
        <v>146</v>
      </c>
      <c r="B157" s="20" t="s">
        <v>353</v>
      </c>
      <c r="C157" s="20" t="s">
        <v>129</v>
      </c>
      <c r="D157" s="27" t="s">
        <v>9</v>
      </c>
      <c r="E157" s="21"/>
      <c r="F157" s="16"/>
      <c r="G157" s="44"/>
      <c r="H157" s="10"/>
      <c r="I157" s="16"/>
      <c r="J157" s="10"/>
      <c r="K157" s="10"/>
      <c r="L157" s="16"/>
      <c r="M157" s="16"/>
      <c r="N157" s="16">
        <v>882.1428571428571</v>
      </c>
      <c r="O157" s="16"/>
      <c r="P157" s="16"/>
      <c r="Q157" s="16">
        <v>881</v>
      </c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45">
        <f>SUM(F157:AO157)</f>
        <v>1763.142857142857</v>
      </c>
      <c r="AQ157" s="6"/>
    </row>
    <row r="158" spans="1:43" ht="15.75">
      <c r="A158" s="12">
        <v>147</v>
      </c>
      <c r="B158" s="22" t="s">
        <v>217</v>
      </c>
      <c r="C158" s="22" t="s">
        <v>50</v>
      </c>
      <c r="D158" s="26" t="s">
        <v>64</v>
      </c>
      <c r="E158" s="23" t="s">
        <v>439</v>
      </c>
      <c r="F158" s="15"/>
      <c r="G158" s="43">
        <v>397.1497584541063</v>
      </c>
      <c r="H158" s="13"/>
      <c r="I158" s="15"/>
      <c r="J158" s="13"/>
      <c r="K158" s="13"/>
      <c r="L158" s="15"/>
      <c r="M158" s="15"/>
      <c r="N158" s="15">
        <v>352.3809523809524</v>
      </c>
      <c r="O158" s="15"/>
      <c r="P158" s="15"/>
      <c r="Q158" s="15"/>
      <c r="R158" s="15"/>
      <c r="S158" s="15"/>
      <c r="T158" s="15"/>
      <c r="U158" s="15">
        <v>398.46153846153845</v>
      </c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>
        <v>613.041095890411</v>
      </c>
      <c r="AO158" s="15"/>
      <c r="AP158" s="17">
        <f>SUM(F158:AO158)</f>
        <v>1761.033345187008</v>
      </c>
      <c r="AQ158" s="6"/>
    </row>
    <row r="159" spans="1:43" ht="15.75">
      <c r="A159" s="9">
        <v>148</v>
      </c>
      <c r="B159" s="20" t="s">
        <v>288</v>
      </c>
      <c r="C159" s="20" t="s">
        <v>79</v>
      </c>
      <c r="D159" s="27" t="s">
        <v>9</v>
      </c>
      <c r="E159" s="21"/>
      <c r="F159" s="16">
        <v>430.7215189873418</v>
      </c>
      <c r="G159" s="44"/>
      <c r="H159" s="10">
        <v>411</v>
      </c>
      <c r="I159" s="16"/>
      <c r="J159" s="10"/>
      <c r="K159" s="10"/>
      <c r="L159" s="16"/>
      <c r="M159" s="16">
        <v>520.6505190311418</v>
      </c>
      <c r="N159" s="16"/>
      <c r="O159" s="16"/>
      <c r="P159" s="16"/>
      <c r="Q159" s="16"/>
      <c r="R159" s="16"/>
      <c r="S159" s="16">
        <v>397.7439824945295</v>
      </c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45">
        <f>SUM(F159:AO159)</f>
        <v>1760.1160205130132</v>
      </c>
      <c r="AQ159" s="6"/>
    </row>
    <row r="160" spans="1:43" ht="15.75">
      <c r="A160" s="12">
        <v>149</v>
      </c>
      <c r="B160" s="22" t="s">
        <v>215</v>
      </c>
      <c r="C160" s="22" t="s">
        <v>129</v>
      </c>
      <c r="D160" s="26" t="s">
        <v>9</v>
      </c>
      <c r="E160" s="23"/>
      <c r="F160" s="15"/>
      <c r="G160" s="43">
        <v>406.8115942028985</v>
      </c>
      <c r="H160" s="13">
        <v>714.030303030303</v>
      </c>
      <c r="I160" s="15"/>
      <c r="J160" s="13"/>
      <c r="K160" s="13"/>
      <c r="L160" s="15"/>
      <c r="M160" s="15"/>
      <c r="N160" s="15">
        <v>292.8571428571429</v>
      </c>
      <c r="O160" s="15"/>
      <c r="P160" s="15"/>
      <c r="Q160" s="15"/>
      <c r="R160" s="15"/>
      <c r="S160" s="15"/>
      <c r="T160" s="15">
        <v>324.7801418439716</v>
      </c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7">
        <f>SUM(F160:AO160)</f>
        <v>1738.4791819343159</v>
      </c>
      <c r="AQ160" s="6"/>
    </row>
    <row r="161" spans="1:43" ht="15.75" customHeight="1">
      <c r="A161" s="9">
        <v>150</v>
      </c>
      <c r="B161" s="20" t="s">
        <v>73</v>
      </c>
      <c r="C161" s="20" t="s">
        <v>35</v>
      </c>
      <c r="D161" s="27" t="s">
        <v>19</v>
      </c>
      <c r="E161" s="21"/>
      <c r="F161" s="16"/>
      <c r="G161" s="44">
        <v>894.7342995169082</v>
      </c>
      <c r="H161" s="10"/>
      <c r="I161" s="16"/>
      <c r="J161" s="10"/>
      <c r="K161" s="10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>
        <v>807.6666666666666</v>
      </c>
      <c r="AP161" s="45">
        <f>SUM(F161:AO161)</f>
        <v>1702.4009661835748</v>
      </c>
      <c r="AQ161" s="6"/>
    </row>
    <row r="162" spans="1:43" ht="15.75">
      <c r="A162" s="12">
        <v>151</v>
      </c>
      <c r="B162" s="22" t="s">
        <v>255</v>
      </c>
      <c r="C162" s="22" t="s">
        <v>148</v>
      </c>
      <c r="D162" s="26" t="s">
        <v>22</v>
      </c>
      <c r="E162" s="23" t="s">
        <v>45</v>
      </c>
      <c r="F162" s="15">
        <v>857.9367088607595</v>
      </c>
      <c r="G162" s="43"/>
      <c r="H162" s="13"/>
      <c r="I162" s="15"/>
      <c r="J162" s="13"/>
      <c r="K162" s="13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>
        <v>841</v>
      </c>
      <c r="AP162" s="17">
        <f>SUM(F162:AO162)</f>
        <v>1698.9367088607596</v>
      </c>
      <c r="AQ162" s="6"/>
    </row>
    <row r="163" spans="1:43" ht="15.75">
      <c r="A163" s="9">
        <v>152</v>
      </c>
      <c r="B163" s="20" t="s">
        <v>55</v>
      </c>
      <c r="C163" s="20" t="s">
        <v>15</v>
      </c>
      <c r="D163" s="27" t="s">
        <v>22</v>
      </c>
      <c r="E163" s="21" t="s">
        <v>187</v>
      </c>
      <c r="F163" s="16"/>
      <c r="G163" s="44">
        <v>807.7777777777778</v>
      </c>
      <c r="H163" s="10"/>
      <c r="I163" s="16"/>
      <c r="J163" s="10"/>
      <c r="K163" s="10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>
        <v>887.013698630137</v>
      </c>
      <c r="AO163" s="16"/>
      <c r="AP163" s="45">
        <f>SUM(F163:AO163)</f>
        <v>1694.7914764079148</v>
      </c>
      <c r="AQ163" s="6"/>
    </row>
    <row r="164" spans="1:43" ht="15.75" customHeight="1">
      <c r="A164" s="12">
        <v>153</v>
      </c>
      <c r="B164" s="22" t="s">
        <v>383</v>
      </c>
      <c r="C164" s="22" t="s">
        <v>33</v>
      </c>
      <c r="D164" s="26" t="s">
        <v>9</v>
      </c>
      <c r="E164" s="23"/>
      <c r="F164" s="15"/>
      <c r="G164" s="43"/>
      <c r="H164" s="13"/>
      <c r="I164" s="15"/>
      <c r="J164" s="13"/>
      <c r="K164" s="13"/>
      <c r="L164" s="15"/>
      <c r="M164" s="15">
        <v>873.5916955017301</v>
      </c>
      <c r="N164" s="15"/>
      <c r="O164" s="15">
        <v>820.6923076923076</v>
      </c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7">
        <f>SUM(F164:AO164)</f>
        <v>1694.2840031940377</v>
      </c>
      <c r="AQ164" s="6"/>
    </row>
    <row r="165" spans="1:43" ht="15.75">
      <c r="A165" s="9">
        <v>154</v>
      </c>
      <c r="B165" s="20" t="s">
        <v>191</v>
      </c>
      <c r="C165" s="20" t="s">
        <v>15</v>
      </c>
      <c r="D165" s="27" t="s">
        <v>19</v>
      </c>
      <c r="E165" s="21"/>
      <c r="F165" s="16"/>
      <c r="G165" s="44">
        <v>744.975845410628</v>
      </c>
      <c r="H165" s="10"/>
      <c r="I165" s="16"/>
      <c r="J165" s="10"/>
      <c r="K165" s="10"/>
      <c r="L165" s="16"/>
      <c r="M165" s="16"/>
      <c r="N165" s="16">
        <v>935.7142857142857</v>
      </c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45">
        <f>SUM(F165:AO165)</f>
        <v>1680.6901311249137</v>
      </c>
      <c r="AQ165" s="6"/>
    </row>
    <row r="166" spans="1:43" ht="15.75" customHeight="1">
      <c r="A166" s="12">
        <v>155</v>
      </c>
      <c r="B166" s="22" t="s">
        <v>464</v>
      </c>
      <c r="C166" s="22" t="s">
        <v>90</v>
      </c>
      <c r="D166" s="26" t="s">
        <v>19</v>
      </c>
      <c r="E166" s="23" t="s">
        <v>309</v>
      </c>
      <c r="F166" s="15"/>
      <c r="G166" s="43"/>
      <c r="H166" s="13"/>
      <c r="I166" s="15"/>
      <c r="J166" s="13"/>
      <c r="K166" s="13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>
        <v>557.8715596330276</v>
      </c>
      <c r="AD166" s="15"/>
      <c r="AE166" s="15"/>
      <c r="AF166" s="15"/>
      <c r="AG166" s="15"/>
      <c r="AH166" s="15"/>
      <c r="AI166" s="15">
        <v>556.0236966824644</v>
      </c>
      <c r="AJ166" s="15"/>
      <c r="AK166" s="15"/>
      <c r="AL166" s="15"/>
      <c r="AM166" s="15">
        <v>549.3511450381679</v>
      </c>
      <c r="AN166" s="15"/>
      <c r="AO166" s="15"/>
      <c r="AP166" s="17">
        <f>SUM(F166:AO166)</f>
        <v>1663.24640135366</v>
      </c>
      <c r="AQ166" s="6"/>
    </row>
    <row r="167" spans="1:43" ht="15.75">
      <c r="A167" s="9">
        <v>156</v>
      </c>
      <c r="B167" s="20" t="s">
        <v>189</v>
      </c>
      <c r="C167" s="20" t="s">
        <v>24</v>
      </c>
      <c r="D167" s="27" t="s">
        <v>9</v>
      </c>
      <c r="E167" s="21"/>
      <c r="F167" s="16"/>
      <c r="G167" s="44">
        <v>778.792270531401</v>
      </c>
      <c r="H167" s="10"/>
      <c r="I167" s="16"/>
      <c r="J167" s="10"/>
      <c r="K167" s="10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>
        <v>877.5954198473282</v>
      </c>
      <c r="AN167" s="16"/>
      <c r="AO167" s="16"/>
      <c r="AP167" s="45">
        <f>SUM(F167:AO167)</f>
        <v>1656.387690378729</v>
      </c>
      <c r="AQ167" s="6"/>
    </row>
    <row r="168" spans="1:43" ht="15.75" customHeight="1">
      <c r="A168" s="12">
        <v>157</v>
      </c>
      <c r="B168" s="22" t="s">
        <v>290</v>
      </c>
      <c r="C168" s="22" t="s">
        <v>15</v>
      </c>
      <c r="D168" s="26" t="s">
        <v>19</v>
      </c>
      <c r="E168" s="23" t="s">
        <v>329</v>
      </c>
      <c r="F168" s="15">
        <v>414.89873417721515</v>
      </c>
      <c r="G168" s="43"/>
      <c r="H168" s="13">
        <v>444.33333333333337</v>
      </c>
      <c r="I168" s="15"/>
      <c r="J168" s="13"/>
      <c r="K168" s="13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>
        <v>768.8807339449542</v>
      </c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7">
        <f>SUM(F168:AO168)</f>
        <v>1628.1128014555027</v>
      </c>
      <c r="AQ168" s="6"/>
    </row>
    <row r="169" spans="1:43" ht="15.75" customHeight="1">
      <c r="A169" s="9">
        <v>158</v>
      </c>
      <c r="B169" s="20" t="s">
        <v>414</v>
      </c>
      <c r="C169" s="20" t="s">
        <v>21</v>
      </c>
      <c r="D169" s="27" t="s">
        <v>19</v>
      </c>
      <c r="E169" s="21"/>
      <c r="F169" s="16"/>
      <c r="G169" s="44"/>
      <c r="H169" s="10"/>
      <c r="I169" s="16"/>
      <c r="J169" s="10"/>
      <c r="K169" s="10"/>
      <c r="L169" s="16"/>
      <c r="M169" s="16"/>
      <c r="N169" s="16"/>
      <c r="O169" s="16"/>
      <c r="P169" s="16">
        <v>774.8139534883721</v>
      </c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>
        <v>852.4093567251462</v>
      </c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45">
        <f>SUM(F169:AO169)</f>
        <v>1627.2233102135183</v>
      </c>
      <c r="AQ169" s="6"/>
    </row>
    <row r="170" spans="1:43" ht="15.75">
      <c r="A170" s="12">
        <v>159</v>
      </c>
      <c r="B170" s="22" t="s">
        <v>43</v>
      </c>
      <c r="C170" s="22" t="s">
        <v>140</v>
      </c>
      <c r="D170" s="26" t="s">
        <v>9</v>
      </c>
      <c r="E170" s="23"/>
      <c r="F170" s="15">
        <v>876.9240506329114</v>
      </c>
      <c r="G170" s="43"/>
      <c r="H170" s="13"/>
      <c r="I170" s="15"/>
      <c r="J170" s="13"/>
      <c r="K170" s="13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>
        <v>741</v>
      </c>
      <c r="AP170" s="17">
        <f>SUM(F170:AO170)</f>
        <v>1617.9240506329115</v>
      </c>
      <c r="AQ170" s="6"/>
    </row>
    <row r="171" spans="1:43" ht="15.75">
      <c r="A171" s="9">
        <v>160</v>
      </c>
      <c r="B171" s="20" t="s">
        <v>131</v>
      </c>
      <c r="C171" s="20" t="s">
        <v>35</v>
      </c>
      <c r="D171" s="27" t="s">
        <v>19</v>
      </c>
      <c r="E171" s="21" t="s">
        <v>234</v>
      </c>
      <c r="F171" s="16"/>
      <c r="G171" s="44">
        <v>126.61835748792271</v>
      </c>
      <c r="H171" s="10"/>
      <c r="I171" s="16">
        <v>258.1516034985423</v>
      </c>
      <c r="J171" s="10"/>
      <c r="K171" s="10"/>
      <c r="L171" s="16"/>
      <c r="M171" s="16"/>
      <c r="N171" s="16">
        <v>167.8571428571429</v>
      </c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>
        <v>570.2417061611375</v>
      </c>
      <c r="AJ171" s="16"/>
      <c r="AK171" s="16"/>
      <c r="AL171" s="16"/>
      <c r="AM171" s="16">
        <v>473.0152671755725</v>
      </c>
      <c r="AN171" s="16"/>
      <c r="AO171" s="16"/>
      <c r="AP171" s="45">
        <f>SUM(F171:AO171)</f>
        <v>1595.8840771803177</v>
      </c>
      <c r="AQ171" s="6"/>
    </row>
    <row r="172" spans="1:43" ht="15.75" customHeight="1">
      <c r="A172" s="12">
        <v>161</v>
      </c>
      <c r="B172" s="22" t="s">
        <v>183</v>
      </c>
      <c r="C172" s="22" t="s">
        <v>184</v>
      </c>
      <c r="D172" s="26" t="s">
        <v>9</v>
      </c>
      <c r="E172" s="23" t="s">
        <v>185</v>
      </c>
      <c r="F172" s="15"/>
      <c r="G172" s="43">
        <v>831.9323671497584</v>
      </c>
      <c r="H172" s="13"/>
      <c r="I172" s="15"/>
      <c r="J172" s="13"/>
      <c r="K172" s="13"/>
      <c r="L172" s="15"/>
      <c r="M172" s="15"/>
      <c r="N172" s="15">
        <v>763.0952380952381</v>
      </c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7">
        <f>SUM(F172:AO172)</f>
        <v>1595.0276052449965</v>
      </c>
      <c r="AQ172" s="6"/>
    </row>
    <row r="173" spans="1:43" ht="15.75">
      <c r="A173" s="9">
        <v>162</v>
      </c>
      <c r="B173" s="20" t="s">
        <v>385</v>
      </c>
      <c r="C173" s="20" t="s">
        <v>75</v>
      </c>
      <c r="D173" s="27" t="s">
        <v>22</v>
      </c>
      <c r="E173" s="21"/>
      <c r="F173" s="16"/>
      <c r="G173" s="44"/>
      <c r="H173" s="10"/>
      <c r="I173" s="16"/>
      <c r="J173" s="10"/>
      <c r="K173" s="10"/>
      <c r="L173" s="16"/>
      <c r="M173" s="16">
        <v>752.4844290657439</v>
      </c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>
        <v>837.6880733944954</v>
      </c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45">
        <f>SUM(F173:AO173)</f>
        <v>1590.1725024602392</v>
      </c>
      <c r="AQ173" s="6"/>
    </row>
    <row r="174" spans="1:43" ht="15.75" customHeight="1">
      <c r="A174" s="12">
        <v>163</v>
      </c>
      <c r="B174" s="22" t="s">
        <v>282</v>
      </c>
      <c r="C174" s="22" t="s">
        <v>283</v>
      </c>
      <c r="D174" s="26" t="s">
        <v>9</v>
      </c>
      <c r="E174" s="23" t="s">
        <v>213</v>
      </c>
      <c r="F174" s="15">
        <v>481.3544303797469</v>
      </c>
      <c r="G174" s="43"/>
      <c r="H174" s="13"/>
      <c r="I174" s="15"/>
      <c r="J174" s="13"/>
      <c r="K174" s="13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>
        <v>595.0994152046783</v>
      </c>
      <c r="AE174" s="15"/>
      <c r="AF174" s="15"/>
      <c r="AG174" s="15"/>
      <c r="AH174" s="15">
        <v>480.58064516129036</v>
      </c>
      <c r="AI174" s="15"/>
      <c r="AJ174" s="15"/>
      <c r="AK174" s="15"/>
      <c r="AL174" s="15"/>
      <c r="AM174" s="15"/>
      <c r="AN174" s="15"/>
      <c r="AO174" s="15"/>
      <c r="AP174" s="17">
        <f>SUM(F174:AO174)</f>
        <v>1557.0344907457156</v>
      </c>
      <c r="AQ174" s="6"/>
    </row>
    <row r="175" spans="1:43" ht="15.75" customHeight="1">
      <c r="A175" s="9">
        <v>164</v>
      </c>
      <c r="B175" s="20" t="s">
        <v>302</v>
      </c>
      <c r="C175" s="20" t="s">
        <v>328</v>
      </c>
      <c r="D175" s="27" t="s">
        <v>9</v>
      </c>
      <c r="E175" s="21"/>
      <c r="F175" s="16"/>
      <c r="G175" s="44"/>
      <c r="H175" s="10"/>
      <c r="I175" s="16"/>
      <c r="J175" s="10"/>
      <c r="K175" s="10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>
        <v>869.953216374269</v>
      </c>
      <c r="AE175" s="16"/>
      <c r="AF175" s="16"/>
      <c r="AG175" s="16"/>
      <c r="AH175" s="16"/>
      <c r="AI175" s="16"/>
      <c r="AJ175" s="16"/>
      <c r="AK175" s="16"/>
      <c r="AL175" s="16"/>
      <c r="AM175" s="16"/>
      <c r="AN175" s="16">
        <v>681.5342465753424</v>
      </c>
      <c r="AO175" s="16"/>
      <c r="AP175" s="45">
        <f>SUM(F175:AO175)</f>
        <v>1551.4874629496114</v>
      </c>
      <c r="AQ175" s="6"/>
    </row>
    <row r="176" spans="1:43" ht="15.75" customHeight="1">
      <c r="A176" s="12">
        <v>165</v>
      </c>
      <c r="B176" s="22" t="s">
        <v>412</v>
      </c>
      <c r="C176" s="22" t="s">
        <v>115</v>
      </c>
      <c r="D176" s="26" t="s">
        <v>19</v>
      </c>
      <c r="E176" s="23"/>
      <c r="F176" s="15"/>
      <c r="G176" s="43"/>
      <c r="H176" s="13"/>
      <c r="I176" s="15"/>
      <c r="J176" s="13"/>
      <c r="K176" s="13"/>
      <c r="L176" s="15"/>
      <c r="M176" s="15"/>
      <c r="N176" s="15"/>
      <c r="O176" s="15">
        <v>343.7692307692307</v>
      </c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>
        <v>489.0642201834862</v>
      </c>
      <c r="AD176" s="15"/>
      <c r="AE176" s="15"/>
      <c r="AF176" s="15">
        <v>703.0232558139535</v>
      </c>
      <c r="AG176" s="15"/>
      <c r="AH176" s="15"/>
      <c r="AI176" s="15"/>
      <c r="AJ176" s="15"/>
      <c r="AK176" s="15"/>
      <c r="AL176" s="15"/>
      <c r="AM176" s="15"/>
      <c r="AN176" s="15"/>
      <c r="AO176" s="15"/>
      <c r="AP176" s="17">
        <f>SUM(F176:AO176)</f>
        <v>1535.8567067666704</v>
      </c>
      <c r="AQ176" s="6"/>
    </row>
    <row r="177" spans="1:43" ht="15.75">
      <c r="A177" s="9">
        <v>166</v>
      </c>
      <c r="B177" s="20" t="s">
        <v>77</v>
      </c>
      <c r="C177" s="20" t="s">
        <v>21</v>
      </c>
      <c r="D177" s="27" t="s">
        <v>19</v>
      </c>
      <c r="E177" s="21"/>
      <c r="F177" s="16">
        <v>421.22784810126586</v>
      </c>
      <c r="G177" s="44"/>
      <c r="H177" s="10"/>
      <c r="I177" s="16"/>
      <c r="J177" s="10"/>
      <c r="K177" s="10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>
        <v>360.30386740331494</v>
      </c>
      <c r="AH177" s="16"/>
      <c r="AI177" s="16"/>
      <c r="AJ177" s="16">
        <v>347.27522935779814</v>
      </c>
      <c r="AK177" s="16"/>
      <c r="AL177" s="16"/>
      <c r="AM177" s="16">
        <v>396.67938931297715</v>
      </c>
      <c r="AN177" s="16"/>
      <c r="AO177" s="16"/>
      <c r="AP177" s="45">
        <f>SUM(F177:AO177)</f>
        <v>1525.4863341753562</v>
      </c>
      <c r="AQ177" s="6"/>
    </row>
    <row r="178" spans="1:43" ht="15.75" customHeight="1">
      <c r="A178" s="12">
        <v>167</v>
      </c>
      <c r="B178" s="22" t="s">
        <v>356</v>
      </c>
      <c r="C178" s="22" t="s">
        <v>94</v>
      </c>
      <c r="D178" s="26" t="s">
        <v>19</v>
      </c>
      <c r="E178" s="23"/>
      <c r="F178" s="15"/>
      <c r="G178" s="43"/>
      <c r="H178" s="13"/>
      <c r="I178" s="15"/>
      <c r="J178" s="13"/>
      <c r="K178" s="13"/>
      <c r="L178" s="15"/>
      <c r="M178" s="15"/>
      <c r="N178" s="15">
        <v>697.6190476190476</v>
      </c>
      <c r="O178" s="15"/>
      <c r="P178" s="15">
        <v>821.3255813953489</v>
      </c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7">
        <f>SUM(F178:AO178)</f>
        <v>1518.9446290143965</v>
      </c>
      <c r="AQ178" s="6"/>
    </row>
    <row r="179" spans="1:43" ht="15.75" customHeight="1">
      <c r="A179" s="9">
        <v>168</v>
      </c>
      <c r="B179" s="20" t="s">
        <v>361</v>
      </c>
      <c r="C179" s="20" t="s">
        <v>15</v>
      </c>
      <c r="D179" s="27" t="s">
        <v>19</v>
      </c>
      <c r="E179" s="21" t="s">
        <v>438</v>
      </c>
      <c r="F179" s="16"/>
      <c r="G179" s="44"/>
      <c r="H179" s="10"/>
      <c r="I179" s="16"/>
      <c r="J179" s="10"/>
      <c r="K179" s="10"/>
      <c r="L179" s="16"/>
      <c r="M179" s="16"/>
      <c r="N179" s="16">
        <v>417.8571428571429</v>
      </c>
      <c r="O179" s="16"/>
      <c r="P179" s="16"/>
      <c r="Q179" s="16"/>
      <c r="R179" s="16"/>
      <c r="S179" s="16">
        <v>780.6761487964989</v>
      </c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>
        <v>311.67123287671234</v>
      </c>
      <c r="AO179" s="16"/>
      <c r="AP179" s="45">
        <f>SUM(F179:AO179)</f>
        <v>1510.204524530354</v>
      </c>
      <c r="AQ179" s="6"/>
    </row>
    <row r="180" spans="1:43" ht="15.75" customHeight="1">
      <c r="A180" s="12">
        <v>169</v>
      </c>
      <c r="B180" s="22" t="s">
        <v>232</v>
      </c>
      <c r="C180" s="22" t="s">
        <v>233</v>
      </c>
      <c r="D180" s="26" t="s">
        <v>9</v>
      </c>
      <c r="E180" s="23" t="s">
        <v>193</v>
      </c>
      <c r="F180" s="15"/>
      <c r="G180" s="43">
        <v>174.927536231884</v>
      </c>
      <c r="H180" s="13"/>
      <c r="I180" s="15">
        <v>208.58892128279888</v>
      </c>
      <c r="J180" s="13"/>
      <c r="K180" s="13"/>
      <c r="L180" s="15"/>
      <c r="M180" s="15">
        <v>548.3321799307959</v>
      </c>
      <c r="N180" s="15"/>
      <c r="O180" s="15">
        <v>559.1538461538462</v>
      </c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7">
        <f>SUM(F180:AO180)</f>
        <v>1491.002483599325</v>
      </c>
      <c r="AQ180" s="6"/>
    </row>
    <row r="181" spans="1:43" ht="15.75" customHeight="1">
      <c r="A181" s="9">
        <v>170</v>
      </c>
      <c r="B181" s="20" t="s">
        <v>289</v>
      </c>
      <c r="C181" s="20" t="s">
        <v>148</v>
      </c>
      <c r="D181" s="27" t="s">
        <v>64</v>
      </c>
      <c r="E181" s="21" t="s">
        <v>106</v>
      </c>
      <c r="F181" s="16">
        <v>427.55696202531647</v>
      </c>
      <c r="G181" s="44"/>
      <c r="H181" s="10"/>
      <c r="I181" s="16"/>
      <c r="J181" s="10"/>
      <c r="K181" s="10"/>
      <c r="L181" s="16"/>
      <c r="M181" s="16">
        <v>441.06574394463667</v>
      </c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>
        <v>615.7560975609756</v>
      </c>
      <c r="AM181" s="16"/>
      <c r="AN181" s="16"/>
      <c r="AO181" s="16"/>
      <c r="AP181" s="45">
        <f>SUM(F181:AO181)</f>
        <v>1484.3788035309287</v>
      </c>
      <c r="AQ181" s="6"/>
    </row>
    <row r="182" spans="1:43" ht="15.75">
      <c r="A182" s="12">
        <v>171</v>
      </c>
      <c r="B182" s="22" t="s">
        <v>279</v>
      </c>
      <c r="C182" s="22" t="s">
        <v>15</v>
      </c>
      <c r="D182" s="26" t="s">
        <v>19</v>
      </c>
      <c r="E182" s="23" t="s">
        <v>266</v>
      </c>
      <c r="F182" s="15">
        <v>516.1645569620252</v>
      </c>
      <c r="G182" s="43"/>
      <c r="H182" s="13"/>
      <c r="I182" s="15">
        <v>170.6880466472303</v>
      </c>
      <c r="J182" s="13"/>
      <c r="K182" s="13"/>
      <c r="L182" s="15"/>
      <c r="M182" s="15"/>
      <c r="N182" s="15"/>
      <c r="O182" s="15"/>
      <c r="P182" s="15"/>
      <c r="Q182" s="15"/>
      <c r="R182" s="15"/>
      <c r="S182" s="15">
        <v>456.82494529540486</v>
      </c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>
        <v>328.33333333333337</v>
      </c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7">
        <f>SUM(F182:AO182)</f>
        <v>1472.0108822379939</v>
      </c>
      <c r="AQ182" s="6"/>
    </row>
    <row r="183" spans="1:43" ht="15.75" customHeight="1">
      <c r="A183" s="9">
        <v>172</v>
      </c>
      <c r="B183" s="20" t="s">
        <v>400</v>
      </c>
      <c r="C183" s="20" t="s">
        <v>83</v>
      </c>
      <c r="D183" s="27" t="s">
        <v>139</v>
      </c>
      <c r="E183" s="21"/>
      <c r="F183" s="16"/>
      <c r="G183" s="44"/>
      <c r="H183" s="10"/>
      <c r="I183" s="16"/>
      <c r="J183" s="10"/>
      <c r="K183" s="10"/>
      <c r="L183" s="16"/>
      <c r="M183" s="16">
        <v>434.14532871972324</v>
      </c>
      <c r="N183" s="16"/>
      <c r="O183" s="16">
        <v>489.9230769230769</v>
      </c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>
        <v>539.5229357798165</v>
      </c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45">
        <f>SUM(F183:AO183)</f>
        <v>1463.5913414226166</v>
      </c>
      <c r="AQ183" s="6" t="s">
        <v>338</v>
      </c>
    </row>
    <row r="184" spans="1:43" ht="15.75">
      <c r="A184" s="12">
        <v>173</v>
      </c>
      <c r="B184" s="22" t="s">
        <v>25</v>
      </c>
      <c r="C184" s="22" t="s">
        <v>133</v>
      </c>
      <c r="D184" s="26" t="s">
        <v>9</v>
      </c>
      <c r="E184" s="23"/>
      <c r="F184" s="15">
        <v>778.8227848101266</v>
      </c>
      <c r="G184" s="43"/>
      <c r="H184" s="13"/>
      <c r="I184" s="15"/>
      <c r="J184" s="13"/>
      <c r="K184" s="13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>
        <v>671.4885496183206</v>
      </c>
      <c r="AN184" s="15"/>
      <c r="AO184" s="15"/>
      <c r="AP184" s="17">
        <f>SUM(F184:AO184)</f>
        <v>1450.311334428447</v>
      </c>
      <c r="AQ184" s="6"/>
    </row>
    <row r="185" spans="1:43" ht="15.75" customHeight="1">
      <c r="A185" s="9">
        <v>174</v>
      </c>
      <c r="B185" s="20" t="s">
        <v>386</v>
      </c>
      <c r="C185" s="20" t="s">
        <v>387</v>
      </c>
      <c r="D185" s="27" t="s">
        <v>9</v>
      </c>
      <c r="E185" s="21" t="s">
        <v>354</v>
      </c>
      <c r="F185" s="16"/>
      <c r="G185" s="44"/>
      <c r="H185" s="10"/>
      <c r="I185" s="16"/>
      <c r="J185" s="10"/>
      <c r="K185" s="10"/>
      <c r="L185" s="16"/>
      <c r="M185" s="16">
        <v>697.121107266436</v>
      </c>
      <c r="N185" s="16"/>
      <c r="O185" s="16">
        <v>736.0769230769231</v>
      </c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45">
        <f>SUM(F185:AO185)</f>
        <v>1433.198030343359</v>
      </c>
      <c r="AQ185" s="6"/>
    </row>
    <row r="186" spans="1:43" ht="15.75" customHeight="1">
      <c r="A186" s="12">
        <v>175</v>
      </c>
      <c r="B186" s="22" t="s">
        <v>127</v>
      </c>
      <c r="C186" s="22" t="s">
        <v>49</v>
      </c>
      <c r="D186" s="26" t="s">
        <v>19</v>
      </c>
      <c r="E186" s="23"/>
      <c r="F186" s="15">
        <v>785.1518987341772</v>
      </c>
      <c r="G186" s="43"/>
      <c r="H186" s="13"/>
      <c r="I186" s="15"/>
      <c r="J186" s="13"/>
      <c r="K186" s="13"/>
      <c r="L186" s="15"/>
      <c r="M186" s="15"/>
      <c r="N186" s="15"/>
      <c r="O186" s="15"/>
      <c r="P186" s="15"/>
      <c r="Q186" s="15"/>
      <c r="R186" s="15"/>
      <c r="S186" s="15"/>
      <c r="T186" s="15">
        <v>350.78486997635935</v>
      </c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>
        <v>288.33333333333337</v>
      </c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7">
        <f>SUM(F186:AO186)</f>
        <v>1424.2701020438699</v>
      </c>
      <c r="AQ186" s="6"/>
    </row>
    <row r="187" spans="1:43" ht="15.75">
      <c r="A187" s="9">
        <v>176</v>
      </c>
      <c r="B187" s="20" t="s">
        <v>110</v>
      </c>
      <c r="C187" s="20" t="s">
        <v>111</v>
      </c>
      <c r="D187" s="27" t="s">
        <v>9</v>
      </c>
      <c r="E187" s="21"/>
      <c r="F187" s="16">
        <v>351.6075949367089</v>
      </c>
      <c r="G187" s="44"/>
      <c r="H187" s="10">
        <v>429.18181818181813</v>
      </c>
      <c r="I187" s="16"/>
      <c r="J187" s="10"/>
      <c r="K187" s="10"/>
      <c r="L187" s="16"/>
      <c r="M187" s="16"/>
      <c r="N187" s="16"/>
      <c r="O187" s="16">
        <v>628.3846153846154</v>
      </c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45">
        <f>SUM(F187:AO187)</f>
        <v>1409.1740285031424</v>
      </c>
      <c r="AQ187" s="6"/>
    </row>
    <row r="188" spans="1:43" ht="15.75" customHeight="1">
      <c r="A188" s="12">
        <v>177</v>
      </c>
      <c r="B188" s="22" t="s">
        <v>402</v>
      </c>
      <c r="C188" s="22" t="s">
        <v>328</v>
      </c>
      <c r="D188" s="26" t="s">
        <v>64</v>
      </c>
      <c r="E188" s="23" t="s">
        <v>354</v>
      </c>
      <c r="F188" s="15"/>
      <c r="G188" s="43"/>
      <c r="H188" s="13"/>
      <c r="I188" s="15"/>
      <c r="J188" s="13"/>
      <c r="K188" s="13"/>
      <c r="L188" s="15"/>
      <c r="M188" s="15">
        <v>403.0034602076124</v>
      </c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>
        <v>626.6788990825688</v>
      </c>
      <c r="AD188" s="15"/>
      <c r="AE188" s="15"/>
      <c r="AF188" s="15"/>
      <c r="AG188" s="15">
        <v>376.878453038674</v>
      </c>
      <c r="AH188" s="15"/>
      <c r="AI188" s="15"/>
      <c r="AJ188" s="15"/>
      <c r="AK188" s="15"/>
      <c r="AL188" s="15"/>
      <c r="AM188" s="15"/>
      <c r="AN188" s="15"/>
      <c r="AO188" s="15"/>
      <c r="AP188" s="17">
        <f>SUM(F188:AO188)</f>
        <v>1406.5608123288553</v>
      </c>
      <c r="AQ188" s="6"/>
    </row>
    <row r="189" spans="1:43" ht="15.75">
      <c r="A189" s="9">
        <v>178</v>
      </c>
      <c r="B189" s="20" t="s">
        <v>371</v>
      </c>
      <c r="C189" s="20" t="s">
        <v>71</v>
      </c>
      <c r="D189" s="27" t="s">
        <v>19</v>
      </c>
      <c r="E189" s="21"/>
      <c r="F189" s="16"/>
      <c r="G189" s="44"/>
      <c r="H189" s="10"/>
      <c r="I189" s="16"/>
      <c r="J189" s="10"/>
      <c r="K189" s="10"/>
      <c r="L189" s="16"/>
      <c r="M189" s="16"/>
      <c r="N189" s="16">
        <v>429.7619047619048</v>
      </c>
      <c r="O189" s="16"/>
      <c r="P189" s="16"/>
      <c r="Q189" s="16">
        <v>481</v>
      </c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>
        <v>488.64516129032256</v>
      </c>
      <c r="AI189" s="16"/>
      <c r="AJ189" s="16"/>
      <c r="AK189" s="16"/>
      <c r="AL189" s="16"/>
      <c r="AM189" s="16"/>
      <c r="AN189" s="16"/>
      <c r="AO189" s="16"/>
      <c r="AP189" s="45">
        <f>SUM(F189:AO189)</f>
        <v>1399.4070660522275</v>
      </c>
      <c r="AQ189" s="6"/>
    </row>
    <row r="190" spans="1:43" ht="15.75" customHeight="1">
      <c r="A190" s="12">
        <v>179</v>
      </c>
      <c r="B190" s="22" t="s">
        <v>113</v>
      </c>
      <c r="C190" s="22" t="s">
        <v>44</v>
      </c>
      <c r="D190" s="26" t="s">
        <v>19</v>
      </c>
      <c r="E190" s="23"/>
      <c r="F190" s="15"/>
      <c r="G190" s="43">
        <v>203.91304347826087</v>
      </c>
      <c r="H190" s="13"/>
      <c r="I190" s="15"/>
      <c r="J190" s="13"/>
      <c r="K190" s="13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>
        <v>718.5641025641025</v>
      </c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>
        <v>476.05479452054794</v>
      </c>
      <c r="AO190" s="15"/>
      <c r="AP190" s="17">
        <f>SUM(F190:AO190)</f>
        <v>1398.5319405629114</v>
      </c>
      <c r="AQ190" s="6"/>
    </row>
    <row r="191" spans="1:43" ht="15.75" customHeight="1">
      <c r="A191" s="9">
        <v>180</v>
      </c>
      <c r="B191" s="20" t="s">
        <v>123</v>
      </c>
      <c r="C191" s="20" t="s">
        <v>263</v>
      </c>
      <c r="D191" s="27" t="s">
        <v>9</v>
      </c>
      <c r="E191" s="21" t="s">
        <v>213</v>
      </c>
      <c r="F191" s="16">
        <v>781.9873417721519</v>
      </c>
      <c r="G191" s="44"/>
      <c r="H191" s="10"/>
      <c r="I191" s="16"/>
      <c r="J191" s="10"/>
      <c r="K191" s="10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>
        <v>589.2514619883041</v>
      </c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45">
        <f>SUM(F191:AO191)</f>
        <v>1371.238803760456</v>
      </c>
      <c r="AQ191" s="6"/>
    </row>
    <row r="192" spans="1:43" ht="15.75">
      <c r="A192" s="12">
        <v>181</v>
      </c>
      <c r="B192" s="22" t="s">
        <v>388</v>
      </c>
      <c r="C192" s="22" t="s">
        <v>50</v>
      </c>
      <c r="D192" s="26" t="s">
        <v>64</v>
      </c>
      <c r="E192" s="23"/>
      <c r="F192" s="15"/>
      <c r="G192" s="43"/>
      <c r="H192" s="13"/>
      <c r="I192" s="15"/>
      <c r="J192" s="13"/>
      <c r="K192" s="13"/>
      <c r="L192" s="15"/>
      <c r="M192" s="15">
        <v>676.3598615916956</v>
      </c>
      <c r="N192" s="15"/>
      <c r="O192" s="15">
        <v>689.9230769230769</v>
      </c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7">
        <f>SUM(F192:AO192)</f>
        <v>1366.2829385147725</v>
      </c>
      <c r="AQ192" s="6"/>
    </row>
    <row r="193" spans="1:43" ht="15.75" customHeight="1">
      <c r="A193" s="9">
        <v>182</v>
      </c>
      <c r="B193" s="20" t="s">
        <v>287</v>
      </c>
      <c r="C193" s="20" t="s">
        <v>72</v>
      </c>
      <c r="D193" s="27" t="s">
        <v>19</v>
      </c>
      <c r="E193" s="21"/>
      <c r="F193" s="16">
        <v>462.36708860759495</v>
      </c>
      <c r="G193" s="44"/>
      <c r="H193" s="10"/>
      <c r="I193" s="16"/>
      <c r="J193" s="10"/>
      <c r="K193" s="10"/>
      <c r="L193" s="16"/>
      <c r="M193" s="16"/>
      <c r="N193" s="16"/>
      <c r="O193" s="16"/>
      <c r="P193" s="16"/>
      <c r="Q193" s="16"/>
      <c r="R193" s="16"/>
      <c r="S193" s="16">
        <v>419.6258205689278</v>
      </c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>
        <v>480.64885496183206</v>
      </c>
      <c r="AN193" s="16"/>
      <c r="AO193" s="16"/>
      <c r="AP193" s="45">
        <f>SUM(F193:AO193)</f>
        <v>1362.6417641383548</v>
      </c>
      <c r="AQ193" s="6"/>
    </row>
    <row r="194" spans="1:43" ht="15.75">
      <c r="A194" s="12">
        <v>183</v>
      </c>
      <c r="B194" s="22" t="s">
        <v>142</v>
      </c>
      <c r="C194" s="22" t="s">
        <v>95</v>
      </c>
      <c r="D194" s="26" t="s">
        <v>9</v>
      </c>
      <c r="E194" s="23"/>
      <c r="F194" s="15">
        <v>642.746835443038</v>
      </c>
      <c r="G194" s="43"/>
      <c r="H194" s="13"/>
      <c r="I194" s="15"/>
      <c r="J194" s="13"/>
      <c r="K194" s="13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>
        <v>709.6564885496183</v>
      </c>
      <c r="AN194" s="15"/>
      <c r="AO194" s="15"/>
      <c r="AP194" s="17">
        <f>SUM(F194:AO194)</f>
        <v>1352.4033239926562</v>
      </c>
      <c r="AQ194" s="6"/>
    </row>
    <row r="195" spans="1:43" ht="15.75" customHeight="1">
      <c r="A195" s="9">
        <v>184</v>
      </c>
      <c r="B195" s="20" t="s">
        <v>395</v>
      </c>
      <c r="C195" s="20" t="s">
        <v>82</v>
      </c>
      <c r="D195" s="27" t="s">
        <v>22</v>
      </c>
      <c r="E195" s="21" t="s">
        <v>396</v>
      </c>
      <c r="F195" s="16"/>
      <c r="G195" s="44"/>
      <c r="H195" s="10"/>
      <c r="I195" s="16"/>
      <c r="J195" s="10"/>
      <c r="K195" s="10"/>
      <c r="L195" s="16"/>
      <c r="M195" s="16">
        <v>589.8546712802768</v>
      </c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>
        <v>755.119266055046</v>
      </c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45">
        <f>SUM(F195:AO195)</f>
        <v>1344.9739373353227</v>
      </c>
      <c r="AQ195" s="6"/>
    </row>
    <row r="196" spans="1:43" ht="15.75" customHeight="1">
      <c r="A196" s="12">
        <v>185</v>
      </c>
      <c r="B196" s="22" t="s">
        <v>230</v>
      </c>
      <c r="C196" s="22" t="s">
        <v>231</v>
      </c>
      <c r="D196" s="26" t="s">
        <v>9</v>
      </c>
      <c r="E196" s="23" t="s">
        <v>92</v>
      </c>
      <c r="F196" s="15"/>
      <c r="G196" s="43">
        <v>194.25120772946855</v>
      </c>
      <c r="H196" s="13"/>
      <c r="I196" s="15">
        <v>237.74344023323613</v>
      </c>
      <c r="J196" s="13"/>
      <c r="K196" s="13"/>
      <c r="L196" s="15"/>
      <c r="M196" s="15"/>
      <c r="N196" s="15">
        <v>286.9047619047619</v>
      </c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>
        <v>445</v>
      </c>
      <c r="AL196" s="15"/>
      <c r="AM196" s="15"/>
      <c r="AN196" s="15"/>
      <c r="AO196" s="15">
        <v>174.33333333333337</v>
      </c>
      <c r="AP196" s="17">
        <f>SUM(F196:AO196)</f>
        <v>1338.2327432008</v>
      </c>
      <c r="AQ196" s="6"/>
    </row>
    <row r="197" spans="1:43" ht="15.75" customHeight="1">
      <c r="A197" s="9">
        <v>186</v>
      </c>
      <c r="B197" s="20" t="s">
        <v>390</v>
      </c>
      <c r="C197" s="20" t="s">
        <v>15</v>
      </c>
      <c r="D197" s="27" t="s">
        <v>9</v>
      </c>
      <c r="E197" s="21"/>
      <c r="F197" s="16"/>
      <c r="G197" s="44"/>
      <c r="H197" s="10"/>
      <c r="I197" s="16"/>
      <c r="J197" s="10"/>
      <c r="K197" s="10"/>
      <c r="L197" s="16"/>
      <c r="M197" s="16">
        <v>652.1384083044983</v>
      </c>
      <c r="N197" s="16"/>
      <c r="O197" s="16">
        <v>666.8461538461538</v>
      </c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45">
        <f>SUM(F197:AO197)</f>
        <v>1318.984562150652</v>
      </c>
      <c r="AQ197" s="6"/>
    </row>
    <row r="198" spans="1:43" ht="15.75">
      <c r="A198" s="12">
        <v>187</v>
      </c>
      <c r="B198" s="22" t="s">
        <v>364</v>
      </c>
      <c r="C198" s="22" t="s">
        <v>30</v>
      </c>
      <c r="D198" s="26" t="s">
        <v>19</v>
      </c>
      <c r="E198" s="23"/>
      <c r="F198" s="15"/>
      <c r="G198" s="43"/>
      <c r="H198" s="13"/>
      <c r="I198" s="15"/>
      <c r="J198" s="13"/>
      <c r="K198" s="13"/>
      <c r="L198" s="15"/>
      <c r="M198" s="15"/>
      <c r="N198" s="15">
        <v>542.8571428571429</v>
      </c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>
        <v>755</v>
      </c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7">
        <f>SUM(F198:AO198)</f>
        <v>1297.857142857143</v>
      </c>
      <c r="AQ198" s="6"/>
    </row>
    <row r="199" spans="1:43" ht="15.75">
      <c r="A199" s="9">
        <v>188</v>
      </c>
      <c r="B199" s="20" t="s">
        <v>409</v>
      </c>
      <c r="C199" s="20" t="s">
        <v>24</v>
      </c>
      <c r="D199" s="27" t="s">
        <v>19</v>
      </c>
      <c r="E199" s="21" t="s">
        <v>321</v>
      </c>
      <c r="F199" s="16"/>
      <c r="G199" s="44"/>
      <c r="H199" s="10"/>
      <c r="I199" s="16"/>
      <c r="J199" s="10"/>
      <c r="K199" s="10"/>
      <c r="L199" s="16"/>
      <c r="M199" s="16"/>
      <c r="N199" s="16"/>
      <c r="O199" s="16">
        <v>720.6923076923076</v>
      </c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>
        <v>564.6183206106871</v>
      </c>
      <c r="AN199" s="16"/>
      <c r="AO199" s="16"/>
      <c r="AP199" s="45">
        <f>SUM(F199:AO199)</f>
        <v>1285.3106283029947</v>
      </c>
      <c r="AQ199" s="6"/>
    </row>
    <row r="200" spans="1:43" ht="15.75" customHeight="1">
      <c r="A200" s="12">
        <v>189</v>
      </c>
      <c r="B200" s="22" t="s">
        <v>275</v>
      </c>
      <c r="C200" s="22" t="s">
        <v>30</v>
      </c>
      <c r="D200" s="26" t="s">
        <v>9</v>
      </c>
      <c r="E200" s="23"/>
      <c r="F200" s="15">
        <v>560.4683544303798</v>
      </c>
      <c r="G200" s="43"/>
      <c r="H200" s="13"/>
      <c r="I200" s="15"/>
      <c r="J200" s="13"/>
      <c r="K200" s="13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>
        <v>717.2900763358779</v>
      </c>
      <c r="AN200" s="15"/>
      <c r="AO200" s="15"/>
      <c r="AP200" s="17">
        <f>SUM(F200:AO200)</f>
        <v>1277.7584307662578</v>
      </c>
      <c r="AQ200" s="6"/>
    </row>
    <row r="201" spans="1:43" ht="15.75">
      <c r="A201" s="9">
        <v>190</v>
      </c>
      <c r="B201" s="20" t="s">
        <v>393</v>
      </c>
      <c r="C201" s="20" t="s">
        <v>394</v>
      </c>
      <c r="D201" s="27" t="s">
        <v>139</v>
      </c>
      <c r="E201" s="21" t="s">
        <v>348</v>
      </c>
      <c r="F201" s="16"/>
      <c r="G201" s="44"/>
      <c r="H201" s="10"/>
      <c r="I201" s="16"/>
      <c r="J201" s="10"/>
      <c r="K201" s="10"/>
      <c r="L201" s="16"/>
      <c r="M201" s="16">
        <v>600.2352941176471</v>
      </c>
      <c r="N201" s="16"/>
      <c r="O201" s="16">
        <v>643.7692307692307</v>
      </c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45">
        <f>SUM(F201:AO201)</f>
        <v>1244.0045248868778</v>
      </c>
      <c r="AQ201" s="6"/>
    </row>
    <row r="202" spans="1:43" ht="15.75" customHeight="1">
      <c r="A202" s="12">
        <v>191</v>
      </c>
      <c r="B202" s="22" t="s">
        <v>411</v>
      </c>
      <c r="C202" s="22" t="s">
        <v>33</v>
      </c>
      <c r="D202" s="26" t="s">
        <v>19</v>
      </c>
      <c r="E202" s="23"/>
      <c r="F202" s="15"/>
      <c r="G202" s="43"/>
      <c r="H202" s="13"/>
      <c r="I202" s="15"/>
      <c r="J202" s="13"/>
      <c r="K202" s="13"/>
      <c r="L202" s="15"/>
      <c r="M202" s="15"/>
      <c r="N202" s="15"/>
      <c r="O202" s="15">
        <v>582.2307692307693</v>
      </c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>
        <v>648.587786259542</v>
      </c>
      <c r="AN202" s="15"/>
      <c r="AO202" s="15"/>
      <c r="AP202" s="17">
        <f>SUM(F202:AO202)</f>
        <v>1230.8185554903112</v>
      </c>
      <c r="AQ202" s="6"/>
    </row>
    <row r="203" spans="1:43" ht="15.75" customHeight="1">
      <c r="A203" s="9">
        <v>192</v>
      </c>
      <c r="B203" s="20" t="s">
        <v>365</v>
      </c>
      <c r="C203" s="20" t="s">
        <v>341</v>
      </c>
      <c r="D203" s="27" t="s">
        <v>64</v>
      </c>
      <c r="E203" s="21" t="s">
        <v>366</v>
      </c>
      <c r="F203" s="16"/>
      <c r="G203" s="44"/>
      <c r="H203" s="10"/>
      <c r="I203" s="16"/>
      <c r="J203" s="10"/>
      <c r="K203" s="10"/>
      <c r="L203" s="16"/>
      <c r="M203" s="16"/>
      <c r="N203" s="16">
        <v>530.952380952381</v>
      </c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>
        <v>694.514619883041</v>
      </c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45">
        <f>SUM(F203:AO203)</f>
        <v>1225.467000835422</v>
      </c>
      <c r="AQ203" s="6"/>
    </row>
    <row r="204" spans="1:43" ht="15.75">
      <c r="A204" s="12">
        <v>193</v>
      </c>
      <c r="B204" s="22" t="s">
        <v>367</v>
      </c>
      <c r="C204" s="22" t="s">
        <v>100</v>
      </c>
      <c r="D204" s="26" t="s">
        <v>22</v>
      </c>
      <c r="E204" s="23"/>
      <c r="F204" s="15"/>
      <c r="G204" s="43"/>
      <c r="H204" s="13"/>
      <c r="I204" s="15"/>
      <c r="J204" s="13"/>
      <c r="K204" s="13"/>
      <c r="L204" s="15"/>
      <c r="M204" s="15"/>
      <c r="N204" s="15">
        <v>495.2380952380952</v>
      </c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>
        <v>729.6023391812865</v>
      </c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7">
        <f>SUM(F204:AO204)</f>
        <v>1224.8404344193818</v>
      </c>
      <c r="AQ204" s="6"/>
    </row>
    <row r="205" spans="1:43" ht="15.75">
      <c r="A205" s="9">
        <v>194</v>
      </c>
      <c r="B205" s="20" t="s">
        <v>369</v>
      </c>
      <c r="C205" s="20" t="s">
        <v>370</v>
      </c>
      <c r="D205" s="27" t="s">
        <v>22</v>
      </c>
      <c r="E205" s="21" t="s">
        <v>355</v>
      </c>
      <c r="F205" s="16"/>
      <c r="G205" s="44"/>
      <c r="H205" s="10"/>
      <c r="I205" s="16"/>
      <c r="J205" s="10"/>
      <c r="K205" s="10"/>
      <c r="L205" s="16"/>
      <c r="M205" s="16"/>
      <c r="N205" s="16">
        <v>477.3809523809524</v>
      </c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>
        <v>741.2982456140351</v>
      </c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45">
        <f>SUM(F205:AO205)</f>
        <v>1218.6791979949876</v>
      </c>
      <c r="AQ205" s="6"/>
    </row>
    <row r="206" spans="1:43" ht="15.75" customHeight="1">
      <c r="A206" s="12">
        <v>195</v>
      </c>
      <c r="B206" s="22" t="s">
        <v>275</v>
      </c>
      <c r="C206" s="22" t="s">
        <v>129</v>
      </c>
      <c r="D206" s="26" t="s">
        <v>9</v>
      </c>
      <c r="E206" s="23"/>
      <c r="F206" s="15">
        <v>566.7974683544304</v>
      </c>
      <c r="G206" s="43"/>
      <c r="H206" s="13"/>
      <c r="I206" s="15"/>
      <c r="J206" s="13"/>
      <c r="K206" s="13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>
        <v>640.9541984732824</v>
      </c>
      <c r="AN206" s="15"/>
      <c r="AO206" s="15"/>
      <c r="AP206" s="17">
        <f>SUM(F206:AO206)</f>
        <v>1207.7516668277128</v>
      </c>
      <c r="AQ206" s="6"/>
    </row>
    <row r="207" spans="1:43" ht="15.75">
      <c r="A207" s="9">
        <v>196</v>
      </c>
      <c r="B207" s="20" t="s">
        <v>377</v>
      </c>
      <c r="C207" s="20" t="s">
        <v>156</v>
      </c>
      <c r="D207" s="27" t="s">
        <v>22</v>
      </c>
      <c r="E207" s="21" t="s">
        <v>354</v>
      </c>
      <c r="F207" s="16"/>
      <c r="G207" s="44"/>
      <c r="H207" s="10"/>
      <c r="I207" s="16"/>
      <c r="J207" s="10"/>
      <c r="K207" s="10"/>
      <c r="L207" s="16"/>
      <c r="M207" s="16"/>
      <c r="N207" s="16">
        <v>298.80952380952385</v>
      </c>
      <c r="O207" s="16">
        <v>636.0769230769231</v>
      </c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>
        <v>254.77419354838707</v>
      </c>
      <c r="AI207" s="16"/>
      <c r="AJ207" s="16"/>
      <c r="AK207" s="16"/>
      <c r="AL207" s="16"/>
      <c r="AM207" s="16"/>
      <c r="AN207" s="16"/>
      <c r="AO207" s="16"/>
      <c r="AP207" s="45">
        <f>SUM(F207:AO207)</f>
        <v>1189.660640434834</v>
      </c>
      <c r="AQ207" s="6"/>
    </row>
    <row r="208" spans="1:43" ht="15.75" customHeight="1">
      <c r="A208" s="12">
        <v>197</v>
      </c>
      <c r="B208" s="22" t="s">
        <v>372</v>
      </c>
      <c r="C208" s="22" t="s">
        <v>21</v>
      </c>
      <c r="D208" s="26" t="s">
        <v>22</v>
      </c>
      <c r="E208" s="23"/>
      <c r="F208" s="15"/>
      <c r="G208" s="43"/>
      <c r="H208" s="13"/>
      <c r="I208" s="15"/>
      <c r="J208" s="13"/>
      <c r="K208" s="13"/>
      <c r="L208" s="15"/>
      <c r="M208" s="15"/>
      <c r="N208" s="15">
        <v>423.80952380952385</v>
      </c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>
        <v>723.7543859649122</v>
      </c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7">
        <f>SUM(F208:AO208)</f>
        <v>1147.563909774436</v>
      </c>
      <c r="AQ208" s="6"/>
    </row>
    <row r="209" spans="1:43" ht="15.75">
      <c r="A209" s="9">
        <v>198</v>
      </c>
      <c r="B209" s="20" t="s">
        <v>209</v>
      </c>
      <c r="C209" s="20" t="s">
        <v>79</v>
      </c>
      <c r="D209" s="27" t="s">
        <v>19</v>
      </c>
      <c r="E209" s="21"/>
      <c r="F209" s="16"/>
      <c r="G209" s="44">
        <v>503.4299516908212</v>
      </c>
      <c r="H209" s="10"/>
      <c r="I209" s="16"/>
      <c r="J209" s="10"/>
      <c r="K209" s="10"/>
      <c r="L209" s="16"/>
      <c r="M209" s="16"/>
      <c r="N209" s="16">
        <v>548.8095238095239</v>
      </c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45">
        <f>SUM(F209:AO209)</f>
        <v>1052.2394755003452</v>
      </c>
      <c r="AQ209" s="6"/>
    </row>
    <row r="210" spans="1:43" ht="15.75" customHeight="1">
      <c r="A210" s="12">
        <v>199</v>
      </c>
      <c r="B210" s="22" t="s">
        <v>416</v>
      </c>
      <c r="C210" s="22" t="s">
        <v>15</v>
      </c>
      <c r="D210" s="26" t="s">
        <v>9</v>
      </c>
      <c r="E210" s="23"/>
      <c r="F210" s="15"/>
      <c r="G210" s="43"/>
      <c r="H210" s="13"/>
      <c r="I210" s="15"/>
      <c r="J210" s="13"/>
      <c r="K210" s="13"/>
      <c r="L210" s="15"/>
      <c r="M210" s="15"/>
      <c r="N210" s="15"/>
      <c r="O210" s="15"/>
      <c r="P210" s="15">
        <v>484.1162790697674</v>
      </c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>
        <v>565.859649122807</v>
      </c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7">
        <f>SUM(F210:AO210)</f>
        <v>1049.9759281925744</v>
      </c>
      <c r="AQ210" s="6"/>
    </row>
    <row r="211" spans="1:43" ht="15.75">
      <c r="A211" s="9">
        <v>200</v>
      </c>
      <c r="B211" s="20" t="s">
        <v>221</v>
      </c>
      <c r="C211" s="20" t="s">
        <v>44</v>
      </c>
      <c r="D211" s="27" t="s">
        <v>19</v>
      </c>
      <c r="E211" s="21" t="s">
        <v>222</v>
      </c>
      <c r="F211" s="16"/>
      <c r="G211" s="44">
        <v>315.02415458937196</v>
      </c>
      <c r="H211" s="10"/>
      <c r="I211" s="16"/>
      <c r="J211" s="10"/>
      <c r="K211" s="10"/>
      <c r="L211" s="16">
        <v>220.47619047619048</v>
      </c>
      <c r="M211" s="16"/>
      <c r="N211" s="16"/>
      <c r="O211" s="16"/>
      <c r="P211" s="16"/>
      <c r="Q211" s="16">
        <v>231</v>
      </c>
      <c r="R211" s="16"/>
      <c r="S211" s="16"/>
      <c r="T211" s="16"/>
      <c r="U211" s="16"/>
      <c r="V211" s="16"/>
      <c r="W211" s="16"/>
      <c r="X211" s="16"/>
      <c r="Y211" s="16">
        <v>273.75</v>
      </c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45">
        <f>SUM(F211:AO211)</f>
        <v>1040.2503450655624</v>
      </c>
      <c r="AQ211" s="6"/>
    </row>
    <row r="212" spans="1:43" ht="15.75">
      <c r="A212" s="12">
        <v>201</v>
      </c>
      <c r="B212" s="22" t="s">
        <v>420</v>
      </c>
      <c r="C212" s="22" t="s">
        <v>389</v>
      </c>
      <c r="D212" s="26" t="s">
        <v>64</v>
      </c>
      <c r="E212" s="23" t="s">
        <v>421</v>
      </c>
      <c r="F212" s="15"/>
      <c r="G212" s="43"/>
      <c r="H212" s="13"/>
      <c r="I212" s="15"/>
      <c r="J212" s="13"/>
      <c r="K212" s="13"/>
      <c r="L212" s="15"/>
      <c r="M212" s="15"/>
      <c r="N212" s="15"/>
      <c r="O212" s="15"/>
      <c r="P212" s="15"/>
      <c r="Q212" s="15">
        <v>264.33333333333337</v>
      </c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>
        <v>770.5380116959064</v>
      </c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7">
        <f>SUM(F212:AO212)</f>
        <v>1034.8713450292398</v>
      </c>
      <c r="AQ212" s="6"/>
    </row>
    <row r="213" spans="1:43" ht="15.75">
      <c r="A213" s="9">
        <v>202</v>
      </c>
      <c r="B213" s="20" t="s">
        <v>153</v>
      </c>
      <c r="C213" s="20" t="s">
        <v>176</v>
      </c>
      <c r="D213" s="27" t="s">
        <v>19</v>
      </c>
      <c r="E213" s="21"/>
      <c r="F213" s="16"/>
      <c r="G213" s="44">
        <v>348.8405797101449</v>
      </c>
      <c r="H213" s="10"/>
      <c r="I213" s="16"/>
      <c r="J213" s="10"/>
      <c r="K213" s="10"/>
      <c r="L213" s="16"/>
      <c r="M213" s="16"/>
      <c r="N213" s="16"/>
      <c r="O213" s="16"/>
      <c r="P213" s="16"/>
      <c r="Q213" s="16"/>
      <c r="R213" s="16"/>
      <c r="S213" s="16"/>
      <c r="T213" s="16"/>
      <c r="U213" s="16">
        <v>367.69230769230774</v>
      </c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>
        <v>307.66666666666663</v>
      </c>
      <c r="AP213" s="45">
        <f>SUM(F213:AO213)</f>
        <v>1024.1995540691191</v>
      </c>
      <c r="AQ213" s="6"/>
    </row>
    <row r="214" spans="1:43" ht="15.75" customHeight="1">
      <c r="A214" s="12">
        <v>203</v>
      </c>
      <c r="B214" s="22" t="s">
        <v>483</v>
      </c>
      <c r="C214" s="22" t="s">
        <v>84</v>
      </c>
      <c r="D214" s="26" t="s">
        <v>19</v>
      </c>
      <c r="E214" s="23"/>
      <c r="F214" s="15">
        <v>383.253164556962</v>
      </c>
      <c r="G214" s="43"/>
      <c r="H214" s="13"/>
      <c r="I214" s="15"/>
      <c r="J214" s="13"/>
      <c r="K214" s="13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>
        <v>610.4198473282443</v>
      </c>
      <c r="AN214" s="15"/>
      <c r="AO214" s="15"/>
      <c r="AP214" s="17">
        <f>SUM(F214:AO214)</f>
        <v>993.6730118852063</v>
      </c>
      <c r="AQ214" s="50"/>
    </row>
    <row r="215" spans="1:43" ht="15.75">
      <c r="A215" s="9">
        <v>204</v>
      </c>
      <c r="B215" s="20" t="s">
        <v>391</v>
      </c>
      <c r="C215" s="20" t="s">
        <v>50</v>
      </c>
      <c r="D215" s="27" t="s">
        <v>22</v>
      </c>
      <c r="E215" s="21" t="s">
        <v>392</v>
      </c>
      <c r="F215" s="16"/>
      <c r="G215" s="44"/>
      <c r="H215" s="10"/>
      <c r="I215" s="16"/>
      <c r="J215" s="10"/>
      <c r="K215" s="10"/>
      <c r="L215" s="16"/>
      <c r="M215" s="16">
        <v>607.1557093425606</v>
      </c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>
        <v>372.8771929824561</v>
      </c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45">
        <f>SUM(F215:AO215)</f>
        <v>980.0329023250167</v>
      </c>
      <c r="AQ215" s="6"/>
    </row>
    <row r="216" spans="1:43" ht="15.75" customHeight="1">
      <c r="A216" s="12">
        <v>205</v>
      </c>
      <c r="B216" s="22" t="s">
        <v>119</v>
      </c>
      <c r="C216" s="22" t="s">
        <v>49</v>
      </c>
      <c r="D216" s="26" t="s">
        <v>22</v>
      </c>
      <c r="E216" s="23" t="s">
        <v>266</v>
      </c>
      <c r="F216" s="15">
        <v>595.2784810126582</v>
      </c>
      <c r="G216" s="43"/>
      <c r="H216" s="13"/>
      <c r="I216" s="15"/>
      <c r="J216" s="13"/>
      <c r="K216" s="13"/>
      <c r="L216" s="15"/>
      <c r="M216" s="15"/>
      <c r="N216" s="15"/>
      <c r="O216" s="15"/>
      <c r="P216" s="15">
        <v>321.3255813953489</v>
      </c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7">
        <f>SUM(F216:AO216)</f>
        <v>916.604062408007</v>
      </c>
      <c r="AQ216" s="6"/>
    </row>
    <row r="217" spans="1:43" ht="15.75" customHeight="1">
      <c r="A217" s="9">
        <v>206</v>
      </c>
      <c r="B217" s="20" t="s">
        <v>481</v>
      </c>
      <c r="C217" s="20" t="s">
        <v>50</v>
      </c>
      <c r="D217" s="27" t="s">
        <v>64</v>
      </c>
      <c r="E217" s="21"/>
      <c r="F217" s="16"/>
      <c r="G217" s="44"/>
      <c r="H217" s="10"/>
      <c r="I217" s="16"/>
      <c r="J217" s="10"/>
      <c r="K217" s="10"/>
      <c r="L217" s="16"/>
      <c r="M217" s="16">
        <v>482.5882352941177</v>
      </c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>
        <v>390.42105263157896</v>
      </c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45">
        <f>SUM(F217:AO217)</f>
        <v>873.0092879256966</v>
      </c>
      <c r="AQ217" s="50"/>
    </row>
    <row r="218" spans="1:43" ht="15.75" customHeight="1">
      <c r="A218" s="12">
        <v>207</v>
      </c>
      <c r="B218" s="22" t="s">
        <v>397</v>
      </c>
      <c r="C218" s="22" t="s">
        <v>133</v>
      </c>
      <c r="D218" s="26" t="s">
        <v>19</v>
      </c>
      <c r="E218" s="23" t="s">
        <v>466</v>
      </c>
      <c r="F218" s="15"/>
      <c r="G218" s="43"/>
      <c r="H218" s="13"/>
      <c r="I218" s="15"/>
      <c r="J218" s="13"/>
      <c r="K218" s="13"/>
      <c r="L218" s="15"/>
      <c r="M218" s="15">
        <v>534.4913494809689</v>
      </c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>
        <v>326.093567251462</v>
      </c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7">
        <f>SUM(F218:AO218)</f>
        <v>860.5849167324309</v>
      </c>
      <c r="AQ218" s="6"/>
    </row>
    <row r="219" spans="1:43" ht="15.75">
      <c r="A219" s="9">
        <v>208</v>
      </c>
      <c r="B219" s="20" t="s">
        <v>401</v>
      </c>
      <c r="C219" s="20" t="s">
        <v>35</v>
      </c>
      <c r="D219" s="27" t="s">
        <v>19</v>
      </c>
      <c r="E219" s="21"/>
      <c r="F219" s="16"/>
      <c r="G219" s="44"/>
      <c r="H219" s="10"/>
      <c r="I219" s="16"/>
      <c r="J219" s="10"/>
      <c r="K219" s="10"/>
      <c r="L219" s="16"/>
      <c r="M219" s="16">
        <v>413.38408304498273</v>
      </c>
      <c r="N219" s="16"/>
      <c r="O219" s="16"/>
      <c r="P219" s="16">
        <v>263.18604651162786</v>
      </c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>
        <v>160.98630136986299</v>
      </c>
      <c r="AO219" s="16"/>
      <c r="AP219" s="45">
        <f>SUM(F219:AO219)</f>
        <v>837.5564309264736</v>
      </c>
      <c r="AQ219" s="6"/>
    </row>
    <row r="220" spans="1:43" ht="15.75" customHeight="1">
      <c r="A220" s="12">
        <v>209</v>
      </c>
      <c r="B220" s="22" t="s">
        <v>91</v>
      </c>
      <c r="C220" s="22" t="s">
        <v>76</v>
      </c>
      <c r="D220" s="26" t="s">
        <v>19</v>
      </c>
      <c r="E220" s="23"/>
      <c r="F220" s="15"/>
      <c r="G220" s="43">
        <v>532.4154589371981</v>
      </c>
      <c r="H220" s="13"/>
      <c r="I220" s="15"/>
      <c r="J220" s="13"/>
      <c r="K220" s="13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>
        <v>274.33333333333337</v>
      </c>
      <c r="AP220" s="17">
        <f>SUM(F220:AO220)</f>
        <v>806.7487922705315</v>
      </c>
      <c r="AQ220" s="6"/>
    </row>
    <row r="221" spans="1:43" ht="15.75" customHeight="1">
      <c r="A221" s="9">
        <v>210</v>
      </c>
      <c r="B221" s="20" t="s">
        <v>122</v>
      </c>
      <c r="C221" s="20" t="s">
        <v>84</v>
      </c>
      <c r="D221" s="27" t="s">
        <v>19</v>
      </c>
      <c r="E221" s="21" t="s">
        <v>450</v>
      </c>
      <c r="F221" s="16">
        <v>535.1518987341772</v>
      </c>
      <c r="G221" s="44"/>
      <c r="H221" s="10"/>
      <c r="I221" s="16"/>
      <c r="J221" s="10"/>
      <c r="K221" s="10"/>
      <c r="L221" s="16"/>
      <c r="M221" s="16"/>
      <c r="N221" s="16">
        <v>239.28571428571433</v>
      </c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45">
        <f>SUM(F221:AO221)</f>
        <v>774.4376130198915</v>
      </c>
      <c r="AQ221" s="6"/>
    </row>
    <row r="222" spans="1:43" ht="15.75" customHeight="1">
      <c r="A222" s="12">
        <v>211</v>
      </c>
      <c r="B222" s="22" t="s">
        <v>114</v>
      </c>
      <c r="C222" s="22" t="s">
        <v>102</v>
      </c>
      <c r="D222" s="26" t="s">
        <v>22</v>
      </c>
      <c r="E222" s="23"/>
      <c r="F222" s="15"/>
      <c r="G222" s="43">
        <v>150.7729468599034</v>
      </c>
      <c r="H222" s="13"/>
      <c r="I222" s="15"/>
      <c r="J222" s="13"/>
      <c r="K222" s="13"/>
      <c r="L222" s="15"/>
      <c r="M222" s="15"/>
      <c r="N222" s="15"/>
      <c r="O222" s="15"/>
      <c r="P222" s="15"/>
      <c r="Q222" s="15"/>
      <c r="R222" s="15"/>
      <c r="S222" s="15"/>
      <c r="T222" s="15">
        <v>334.2364066193853</v>
      </c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>
        <v>284.2739726027397</v>
      </c>
      <c r="AO222" s="15"/>
      <c r="AP222" s="17">
        <f>SUM(F222:AO222)</f>
        <v>769.2833260820285</v>
      </c>
      <c r="AQ222" s="6"/>
    </row>
    <row r="223" spans="1:43" ht="15.75" customHeight="1">
      <c r="A223" s="9">
        <v>212</v>
      </c>
      <c r="B223" s="20" t="s">
        <v>278</v>
      </c>
      <c r="C223" s="20" t="s">
        <v>21</v>
      </c>
      <c r="D223" s="27" t="s">
        <v>22</v>
      </c>
      <c r="E223" s="21"/>
      <c r="F223" s="16">
        <v>519.3291139240507</v>
      </c>
      <c r="G223" s="44"/>
      <c r="H223" s="10"/>
      <c r="I223" s="16"/>
      <c r="J223" s="10"/>
      <c r="K223" s="10"/>
      <c r="L223" s="16"/>
      <c r="M223" s="16"/>
      <c r="N223" s="16">
        <v>245.23809523809518</v>
      </c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45">
        <f>SUM(F223:AO223)</f>
        <v>764.5672091621459</v>
      </c>
      <c r="AQ223" s="6"/>
    </row>
    <row r="224" spans="1:43" ht="15.75">
      <c r="A224" s="12">
        <v>213</v>
      </c>
      <c r="B224" s="22" t="s">
        <v>218</v>
      </c>
      <c r="C224" s="22" t="s">
        <v>144</v>
      </c>
      <c r="D224" s="26" t="s">
        <v>19</v>
      </c>
      <c r="E224" s="23" t="s">
        <v>219</v>
      </c>
      <c r="F224" s="15"/>
      <c r="G224" s="43">
        <v>358.5024154589372</v>
      </c>
      <c r="H224" s="13"/>
      <c r="I224" s="15"/>
      <c r="J224" s="13"/>
      <c r="K224" s="13"/>
      <c r="L224" s="15"/>
      <c r="M224" s="15"/>
      <c r="N224" s="15">
        <v>388.0952380952381</v>
      </c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7">
        <f>SUM(F224:AO224)</f>
        <v>746.5976535541753</v>
      </c>
      <c r="AQ224" s="6"/>
    </row>
    <row r="225" spans="1:43" ht="15.75">
      <c r="A225" s="9">
        <v>214</v>
      </c>
      <c r="B225" s="20" t="s">
        <v>375</v>
      </c>
      <c r="C225" s="20" t="s">
        <v>277</v>
      </c>
      <c r="D225" s="27" t="s">
        <v>9</v>
      </c>
      <c r="E225" s="21" t="s">
        <v>376</v>
      </c>
      <c r="F225" s="16"/>
      <c r="G225" s="44"/>
      <c r="H225" s="10"/>
      <c r="I225" s="16"/>
      <c r="J225" s="10"/>
      <c r="K225" s="10"/>
      <c r="L225" s="16"/>
      <c r="M225" s="16"/>
      <c r="N225" s="16">
        <v>316.66666666666663</v>
      </c>
      <c r="O225" s="16"/>
      <c r="P225" s="16">
        <v>414.34883720930236</v>
      </c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45">
        <f>SUM(F225:AO225)</f>
        <v>731.015503875969</v>
      </c>
      <c r="AQ225" s="6"/>
    </row>
    <row r="226" spans="1:43" ht="15.75" customHeight="1">
      <c r="A226" s="12">
        <v>215</v>
      </c>
      <c r="B226" s="22" t="s">
        <v>291</v>
      </c>
      <c r="C226" s="22" t="s">
        <v>69</v>
      </c>
      <c r="D226" s="26" t="s">
        <v>19</v>
      </c>
      <c r="E226" s="23"/>
      <c r="F226" s="15">
        <v>354.77215189873414</v>
      </c>
      <c r="G226" s="43"/>
      <c r="H226" s="13"/>
      <c r="I226" s="15"/>
      <c r="J226" s="13"/>
      <c r="K226" s="13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>
        <v>358.5114503816794</v>
      </c>
      <c r="AN226" s="15"/>
      <c r="AO226" s="15"/>
      <c r="AP226" s="17">
        <f>SUM(F226:AO226)</f>
        <v>713.2836022804136</v>
      </c>
      <c r="AQ226" s="6"/>
    </row>
    <row r="227" spans="1:43" ht="15.75" customHeight="1">
      <c r="A227" s="9">
        <v>216</v>
      </c>
      <c r="B227" s="20" t="s">
        <v>112</v>
      </c>
      <c r="C227" s="20" t="s">
        <v>84</v>
      </c>
      <c r="D227" s="27" t="s">
        <v>19</v>
      </c>
      <c r="E227" s="21" t="s">
        <v>14</v>
      </c>
      <c r="F227" s="16"/>
      <c r="G227" s="44">
        <v>242.56038647342996</v>
      </c>
      <c r="H227" s="10"/>
      <c r="I227" s="16"/>
      <c r="J227" s="10"/>
      <c r="K227" s="10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>
        <v>420.25688073394497</v>
      </c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45">
        <f>SUM(F227:AO227)</f>
        <v>662.8172672073749</v>
      </c>
      <c r="AQ227" s="6"/>
    </row>
    <row r="228" spans="1:43" ht="15.75" customHeight="1">
      <c r="A228" s="12">
        <v>217</v>
      </c>
      <c r="B228" s="22" t="s">
        <v>227</v>
      </c>
      <c r="C228" s="22" t="s">
        <v>21</v>
      </c>
      <c r="D228" s="26" t="s">
        <v>22</v>
      </c>
      <c r="E228" s="23" t="s">
        <v>228</v>
      </c>
      <c r="F228" s="15"/>
      <c r="G228" s="43">
        <v>237.7294685990338</v>
      </c>
      <c r="H228" s="13"/>
      <c r="I228" s="15"/>
      <c r="J228" s="13"/>
      <c r="K228" s="13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>
        <v>366.4657534246576</v>
      </c>
      <c r="AO228" s="15"/>
      <c r="AP228" s="17">
        <f>SUM(F228:AO228)</f>
        <v>604.1952220236914</v>
      </c>
      <c r="AQ228" s="6"/>
    </row>
    <row r="229" spans="1:43" ht="12.75" customHeight="1">
      <c r="A229" s="9">
        <v>218</v>
      </c>
      <c r="B229" s="20" t="s">
        <v>223</v>
      </c>
      <c r="C229" s="20" t="s">
        <v>135</v>
      </c>
      <c r="D229" s="27" t="s">
        <v>64</v>
      </c>
      <c r="E229" s="21"/>
      <c r="F229" s="16"/>
      <c r="G229" s="44">
        <v>305.36231884057975</v>
      </c>
      <c r="H229" s="10"/>
      <c r="I229" s="16"/>
      <c r="J229" s="10"/>
      <c r="K229" s="10"/>
      <c r="L229" s="16"/>
      <c r="M229" s="16"/>
      <c r="N229" s="16"/>
      <c r="O229" s="16"/>
      <c r="P229" s="16"/>
      <c r="Q229" s="16">
        <v>297.66666666666663</v>
      </c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45">
        <f>SUM(F229:AO229)</f>
        <v>603.0289855072464</v>
      </c>
      <c r="AQ229" s="6"/>
    </row>
    <row r="230" spans="1:43" ht="12.75" customHeight="1">
      <c r="A230" s="12">
        <v>219</v>
      </c>
      <c r="B230" s="22" t="s">
        <v>323</v>
      </c>
      <c r="C230" s="22" t="s">
        <v>35</v>
      </c>
      <c r="D230" s="26" t="s">
        <v>22</v>
      </c>
      <c r="E230" s="23"/>
      <c r="F230" s="15"/>
      <c r="G230" s="43"/>
      <c r="H230" s="13"/>
      <c r="I230" s="15">
        <v>150.27988338192415</v>
      </c>
      <c r="J230" s="13"/>
      <c r="K230" s="13"/>
      <c r="L230" s="15"/>
      <c r="M230" s="15"/>
      <c r="N230" s="15">
        <v>209.52380952380952</v>
      </c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>
        <v>235</v>
      </c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7">
        <f>SUM(F230:AO230)</f>
        <v>594.8036929057337</v>
      </c>
      <c r="AQ230" s="6"/>
    </row>
    <row r="231" spans="1:43" ht="12.75" customHeight="1">
      <c r="A231" s="9">
        <v>220</v>
      </c>
      <c r="B231" s="20" t="s">
        <v>482</v>
      </c>
      <c r="C231" s="20" t="s">
        <v>115</v>
      </c>
      <c r="D231" s="27" t="s">
        <v>19</v>
      </c>
      <c r="E231" s="21"/>
      <c r="F231" s="16">
        <v>392.746835443038</v>
      </c>
      <c r="G231" s="44"/>
      <c r="H231" s="10"/>
      <c r="I231" s="16"/>
      <c r="J231" s="10"/>
      <c r="K231" s="10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>
        <v>188.3835616438356</v>
      </c>
      <c r="AO231" s="16"/>
      <c r="AP231" s="45">
        <f>SUM(F231:AO231)</f>
        <v>581.1303970868736</v>
      </c>
      <c r="AQ231" s="6"/>
    </row>
    <row r="232" spans="1:43" ht="12.75" customHeight="1">
      <c r="A232" s="12">
        <v>221</v>
      </c>
      <c r="B232" s="22" t="s">
        <v>324</v>
      </c>
      <c r="C232" s="22" t="s">
        <v>327</v>
      </c>
      <c r="D232" s="26" t="s">
        <v>19</v>
      </c>
      <c r="E232" s="23"/>
      <c r="F232" s="15"/>
      <c r="G232" s="43"/>
      <c r="H232" s="13"/>
      <c r="I232" s="15"/>
      <c r="J232" s="13"/>
      <c r="K232" s="13"/>
      <c r="L232" s="15"/>
      <c r="M232" s="15"/>
      <c r="N232" s="15">
        <v>215.47619047619048</v>
      </c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>
        <v>279.3099415204679</v>
      </c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7">
        <f>SUM(F232:AO232)</f>
        <v>494.78613199665836</v>
      </c>
      <c r="AQ232" s="6"/>
    </row>
    <row r="233" spans="1:43" ht="15.75">
      <c r="A233" s="9">
        <v>222</v>
      </c>
      <c r="B233" s="20" t="s">
        <v>226</v>
      </c>
      <c r="C233" s="20" t="s">
        <v>118</v>
      </c>
      <c r="D233" s="27" t="s">
        <v>64</v>
      </c>
      <c r="E233" s="21" t="s">
        <v>68</v>
      </c>
      <c r="F233" s="16"/>
      <c r="G233" s="44">
        <v>261.8840579710145</v>
      </c>
      <c r="H233" s="10"/>
      <c r="I233" s="16"/>
      <c r="J233" s="10"/>
      <c r="K233" s="10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>
        <v>215.78082191780823</v>
      </c>
      <c r="AO233" s="16"/>
      <c r="AP233" s="45">
        <f>SUM(F233:AO233)</f>
        <v>477.6648798888227</v>
      </c>
      <c r="AQ233" s="6"/>
    </row>
    <row r="234" spans="1:43" ht="12.75" customHeight="1">
      <c r="A234" s="12">
        <v>223</v>
      </c>
      <c r="B234" s="22" t="s">
        <v>229</v>
      </c>
      <c r="C234" s="22" t="s">
        <v>21</v>
      </c>
      <c r="D234" s="26" t="s">
        <v>22</v>
      </c>
      <c r="E234" s="23" t="s">
        <v>68</v>
      </c>
      <c r="F234" s="15"/>
      <c r="G234" s="43">
        <v>223.23671497584542</v>
      </c>
      <c r="H234" s="13"/>
      <c r="I234" s="15"/>
      <c r="J234" s="13"/>
      <c r="K234" s="13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>
        <v>202.08219178082197</v>
      </c>
      <c r="AO234" s="15"/>
      <c r="AP234" s="17">
        <f>SUM(F234:AO234)</f>
        <v>425.3189067566674</v>
      </c>
      <c r="AQ234" s="6"/>
    </row>
    <row r="235" spans="1:43" s="37" customFormat="1" ht="15.75">
      <c r="A235" s="9">
        <v>224</v>
      </c>
      <c r="B235" s="20" t="s">
        <v>59</v>
      </c>
      <c r="C235" s="20" t="s">
        <v>75</v>
      </c>
      <c r="D235" s="27" t="s">
        <v>19</v>
      </c>
      <c r="E235" s="21"/>
      <c r="F235" s="16"/>
      <c r="G235" s="44">
        <v>199.0821256038647</v>
      </c>
      <c r="H235" s="10"/>
      <c r="I235" s="16"/>
      <c r="J235" s="10"/>
      <c r="K235" s="10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>
        <v>141</v>
      </c>
      <c r="AP235" s="45">
        <f>SUM(F235:AO235)</f>
        <v>340.0821256038647</v>
      </c>
      <c r="AQ235" s="6"/>
    </row>
    <row r="236" spans="1:43" s="37" customFormat="1" ht="15.75">
      <c r="A236" s="12">
        <v>225</v>
      </c>
      <c r="B236" s="22" t="s">
        <v>143</v>
      </c>
      <c r="C236" s="22" t="s">
        <v>144</v>
      </c>
      <c r="D236" s="26" t="s">
        <v>19</v>
      </c>
      <c r="E236" s="23"/>
      <c r="F236" s="15"/>
      <c r="G236" s="43">
        <v>145.94202898550725</v>
      </c>
      <c r="H236" s="13"/>
      <c r="I236" s="15"/>
      <c r="J236" s="13"/>
      <c r="K236" s="13"/>
      <c r="L236" s="15"/>
      <c r="M236" s="15"/>
      <c r="N236" s="15">
        <v>173.80952380952385</v>
      </c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7">
        <f>SUM(F236:AO236)</f>
        <v>319.7515527950311</v>
      </c>
      <c r="AQ236" s="6"/>
    </row>
    <row r="237" spans="1:43" s="37" customFormat="1" ht="15.75">
      <c r="A237" s="9">
        <v>226</v>
      </c>
      <c r="B237" s="20" t="s">
        <v>109</v>
      </c>
      <c r="C237" s="20" t="s">
        <v>79</v>
      </c>
      <c r="D237" s="27" t="s">
        <v>19</v>
      </c>
      <c r="E237" s="21" t="s">
        <v>86</v>
      </c>
      <c r="F237" s="16"/>
      <c r="G237" s="44">
        <v>136.28019323671492</v>
      </c>
      <c r="H237" s="10"/>
      <c r="I237" s="16"/>
      <c r="J237" s="10"/>
      <c r="K237" s="10"/>
      <c r="L237" s="16"/>
      <c r="M237" s="16"/>
      <c r="N237" s="16">
        <v>179.76190476190482</v>
      </c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45">
        <f>SUM(F237:AO237)</f>
        <v>316.04209799861974</v>
      </c>
      <c r="AQ237" s="6"/>
    </row>
    <row r="238" spans="1:43" s="37" customFormat="1" ht="14.25">
      <c r="A238" s="32"/>
      <c r="B238" s="33"/>
      <c r="C238" s="33"/>
      <c r="D238" s="34"/>
      <c r="E238" s="35"/>
      <c r="F238" s="30"/>
      <c r="G238" s="30"/>
      <c r="H238" s="36"/>
      <c r="I238" s="36"/>
      <c r="J238" s="36"/>
      <c r="K238" s="30"/>
      <c r="L238" s="30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6"/>
      <c r="AQ238" s="31"/>
    </row>
    <row r="239" spans="1:43" s="37" customFormat="1" ht="14.25">
      <c r="A239" s="32"/>
      <c r="B239" s="33"/>
      <c r="C239" s="33"/>
      <c r="D239" s="34"/>
      <c r="E239" s="35"/>
      <c r="F239" s="30"/>
      <c r="G239" s="30"/>
      <c r="H239" s="36"/>
      <c r="I239" s="36"/>
      <c r="J239" s="36"/>
      <c r="K239" s="30"/>
      <c r="L239" s="30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6"/>
      <c r="AQ239" s="31"/>
    </row>
    <row r="240" spans="1:43" s="37" customFormat="1" ht="14.25">
      <c r="A240" s="32"/>
      <c r="B240" s="33"/>
      <c r="C240" s="33"/>
      <c r="D240" s="34"/>
      <c r="E240" s="35"/>
      <c r="F240" s="30"/>
      <c r="G240" s="30"/>
      <c r="H240" s="36"/>
      <c r="I240" s="36"/>
      <c r="J240" s="36"/>
      <c r="K240" s="30"/>
      <c r="L240" s="30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6"/>
      <c r="AQ240" s="31"/>
    </row>
    <row r="241" spans="1:43" s="37" customFormat="1" ht="14.25">
      <c r="A241" s="32"/>
      <c r="B241" s="33"/>
      <c r="C241" s="33"/>
      <c r="D241" s="34"/>
      <c r="E241" s="35"/>
      <c r="F241" s="30"/>
      <c r="G241" s="30"/>
      <c r="H241" s="36"/>
      <c r="I241" s="36"/>
      <c r="J241" s="36"/>
      <c r="K241" s="30"/>
      <c r="L241" s="30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6"/>
      <c r="AQ241" s="31"/>
    </row>
    <row r="242" spans="1:43" s="37" customFormat="1" ht="14.25">
      <c r="A242" s="32"/>
      <c r="B242" s="33"/>
      <c r="C242" s="33"/>
      <c r="D242" s="34"/>
      <c r="E242" s="35"/>
      <c r="F242" s="30"/>
      <c r="G242" s="30"/>
      <c r="H242" s="36"/>
      <c r="I242" s="36"/>
      <c r="J242" s="36"/>
      <c r="K242" s="30"/>
      <c r="L242" s="30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6"/>
      <c r="AQ242" s="31"/>
    </row>
    <row r="243" spans="1:43" s="37" customFormat="1" ht="14.25">
      <c r="A243" s="32"/>
      <c r="B243" s="33"/>
      <c r="C243" s="33"/>
      <c r="D243" s="34"/>
      <c r="E243" s="35"/>
      <c r="F243" s="30"/>
      <c r="G243" s="30"/>
      <c r="H243" s="36"/>
      <c r="I243" s="36"/>
      <c r="J243" s="36"/>
      <c r="K243" s="30"/>
      <c r="L243" s="30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6"/>
      <c r="AQ243" s="31"/>
    </row>
    <row r="244" spans="1:43" s="37" customFormat="1" ht="14.25">
      <c r="A244" s="32"/>
      <c r="B244" s="33"/>
      <c r="C244" s="33"/>
      <c r="D244" s="34"/>
      <c r="E244" s="35"/>
      <c r="F244" s="30"/>
      <c r="G244" s="30"/>
      <c r="H244" s="36"/>
      <c r="I244" s="36"/>
      <c r="J244" s="36"/>
      <c r="K244" s="30"/>
      <c r="L244" s="30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6"/>
      <c r="AQ244" s="31"/>
    </row>
    <row r="245" spans="1:43" s="37" customFormat="1" ht="14.25">
      <c r="A245" s="32"/>
      <c r="B245" s="33"/>
      <c r="C245" s="33"/>
      <c r="D245" s="34"/>
      <c r="E245" s="35"/>
      <c r="F245" s="30"/>
      <c r="G245" s="30"/>
      <c r="H245" s="36"/>
      <c r="I245" s="36"/>
      <c r="J245" s="36"/>
      <c r="K245" s="30"/>
      <c r="L245" s="30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6"/>
      <c r="AQ245" s="31"/>
    </row>
    <row r="246" spans="1:43" s="37" customFormat="1" ht="14.25">
      <c r="A246" s="32"/>
      <c r="B246" s="33"/>
      <c r="C246" s="33"/>
      <c r="D246" s="34"/>
      <c r="E246" s="35"/>
      <c r="F246" s="30"/>
      <c r="G246" s="30"/>
      <c r="H246" s="36"/>
      <c r="I246" s="36"/>
      <c r="J246" s="36"/>
      <c r="K246" s="30"/>
      <c r="L246" s="30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6"/>
      <c r="AQ246" s="31"/>
    </row>
    <row r="247" spans="1:43" s="37" customFormat="1" ht="14.25">
      <c r="A247" s="32"/>
      <c r="B247" s="33"/>
      <c r="C247" s="33"/>
      <c r="D247" s="34"/>
      <c r="E247" s="35"/>
      <c r="F247" s="30"/>
      <c r="G247" s="30"/>
      <c r="H247" s="36"/>
      <c r="I247" s="36"/>
      <c r="J247" s="36"/>
      <c r="K247" s="30"/>
      <c r="L247" s="30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6"/>
      <c r="AQ247" s="31"/>
    </row>
    <row r="248" spans="1:43" s="37" customFormat="1" ht="14.25">
      <c r="A248" s="32"/>
      <c r="B248" s="33"/>
      <c r="C248" s="33"/>
      <c r="D248" s="34"/>
      <c r="E248" s="35"/>
      <c r="F248" s="30"/>
      <c r="G248" s="30"/>
      <c r="H248" s="36"/>
      <c r="I248" s="36"/>
      <c r="J248" s="36"/>
      <c r="K248" s="30"/>
      <c r="L248" s="30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6"/>
      <c r="AQ248" s="31"/>
    </row>
    <row r="249" spans="1:43" s="37" customFormat="1" ht="14.25">
      <c r="A249" s="32"/>
      <c r="B249" s="33"/>
      <c r="C249" s="33"/>
      <c r="D249" s="34"/>
      <c r="E249" s="35"/>
      <c r="F249" s="30"/>
      <c r="G249" s="30"/>
      <c r="H249" s="36"/>
      <c r="I249" s="36"/>
      <c r="J249" s="36"/>
      <c r="K249" s="30"/>
      <c r="L249" s="30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6"/>
      <c r="AQ249" s="31"/>
    </row>
    <row r="250" spans="1:43" s="37" customFormat="1" ht="14.25">
      <c r="A250" s="32"/>
      <c r="B250" s="33"/>
      <c r="C250" s="33"/>
      <c r="D250" s="34"/>
      <c r="E250" s="35"/>
      <c r="F250" s="30"/>
      <c r="G250" s="30"/>
      <c r="H250" s="36"/>
      <c r="I250" s="36"/>
      <c r="J250" s="36"/>
      <c r="K250" s="30"/>
      <c r="L250" s="30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6"/>
      <c r="AQ250" s="31"/>
    </row>
    <row r="251" spans="1:43" s="37" customFormat="1" ht="14.25">
      <c r="A251" s="32"/>
      <c r="B251" s="33"/>
      <c r="C251" s="33"/>
      <c r="D251" s="34"/>
      <c r="E251" s="35"/>
      <c r="F251" s="30"/>
      <c r="G251" s="30"/>
      <c r="H251" s="36"/>
      <c r="I251" s="36"/>
      <c r="J251" s="36"/>
      <c r="K251" s="30"/>
      <c r="L251" s="30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6"/>
      <c r="AQ251" s="31"/>
    </row>
    <row r="252" spans="1:43" s="37" customFormat="1" ht="14.25">
      <c r="A252" s="32"/>
      <c r="B252" s="33"/>
      <c r="C252" s="33"/>
      <c r="D252" s="34"/>
      <c r="E252" s="35"/>
      <c r="F252" s="30"/>
      <c r="G252" s="30"/>
      <c r="H252" s="36"/>
      <c r="I252" s="36"/>
      <c r="J252" s="36"/>
      <c r="K252" s="30"/>
      <c r="L252" s="30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6"/>
      <c r="AQ252" s="31"/>
    </row>
    <row r="253" spans="1:43" s="37" customFormat="1" ht="14.25">
      <c r="A253" s="32"/>
      <c r="B253" s="33"/>
      <c r="C253" s="33"/>
      <c r="D253" s="34"/>
      <c r="E253" s="35"/>
      <c r="F253" s="30"/>
      <c r="G253" s="30"/>
      <c r="H253" s="36"/>
      <c r="I253" s="36"/>
      <c r="J253" s="36"/>
      <c r="K253" s="30"/>
      <c r="L253" s="30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6"/>
      <c r="AQ253" s="31"/>
    </row>
    <row r="254" spans="1:43" s="37" customFormat="1" ht="14.25">
      <c r="A254" s="32"/>
      <c r="B254" s="33"/>
      <c r="C254" s="33"/>
      <c r="D254" s="34"/>
      <c r="E254" s="35"/>
      <c r="F254" s="30"/>
      <c r="G254" s="30"/>
      <c r="H254" s="36"/>
      <c r="I254" s="36"/>
      <c r="J254" s="36"/>
      <c r="K254" s="30"/>
      <c r="L254" s="30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6"/>
      <c r="AQ254" s="31"/>
    </row>
    <row r="255" spans="1:43" s="37" customFormat="1" ht="14.25">
      <c r="A255" s="32"/>
      <c r="B255" s="33"/>
      <c r="C255" s="33"/>
      <c r="D255" s="34"/>
      <c r="E255" s="35"/>
      <c r="F255" s="30"/>
      <c r="G255" s="30"/>
      <c r="H255" s="36"/>
      <c r="I255" s="36"/>
      <c r="J255" s="36"/>
      <c r="K255" s="30"/>
      <c r="L255" s="30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6"/>
      <c r="AQ255" s="31"/>
    </row>
    <row r="256" spans="1:43" s="37" customFormat="1" ht="14.25">
      <c r="A256" s="32"/>
      <c r="B256" s="33"/>
      <c r="C256" s="33"/>
      <c r="D256" s="34"/>
      <c r="E256" s="35"/>
      <c r="F256" s="30"/>
      <c r="G256" s="30"/>
      <c r="H256" s="36"/>
      <c r="I256" s="36"/>
      <c r="J256" s="36"/>
      <c r="K256" s="30"/>
      <c r="L256" s="30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6"/>
      <c r="AQ256" s="31"/>
    </row>
    <row r="257" spans="1:43" s="37" customFormat="1" ht="14.25">
      <c r="A257" s="32"/>
      <c r="B257" s="33"/>
      <c r="C257" s="33"/>
      <c r="D257" s="34"/>
      <c r="E257" s="35"/>
      <c r="F257" s="30"/>
      <c r="G257" s="30"/>
      <c r="H257" s="36"/>
      <c r="I257" s="36"/>
      <c r="J257" s="36"/>
      <c r="K257" s="30"/>
      <c r="L257" s="30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6"/>
      <c r="AQ257" s="31"/>
    </row>
    <row r="258" spans="1:43" s="37" customFormat="1" ht="14.25">
      <c r="A258" s="32"/>
      <c r="B258" s="33"/>
      <c r="C258" s="33"/>
      <c r="D258" s="34"/>
      <c r="E258" s="35"/>
      <c r="F258" s="30"/>
      <c r="G258" s="30"/>
      <c r="H258" s="36"/>
      <c r="I258" s="36"/>
      <c r="J258" s="36"/>
      <c r="K258" s="30"/>
      <c r="L258" s="30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6"/>
      <c r="AQ258" s="31"/>
    </row>
    <row r="259" spans="1:43" s="37" customFormat="1" ht="14.25">
      <c r="A259" s="32"/>
      <c r="B259" s="33"/>
      <c r="C259" s="33"/>
      <c r="D259" s="34"/>
      <c r="E259" s="35"/>
      <c r="F259" s="30"/>
      <c r="G259" s="30"/>
      <c r="H259" s="36"/>
      <c r="I259" s="36"/>
      <c r="J259" s="36"/>
      <c r="K259" s="30"/>
      <c r="L259" s="30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6"/>
      <c r="AQ259" s="31"/>
    </row>
    <row r="260" spans="1:43" s="37" customFormat="1" ht="14.25">
      <c r="A260" s="32"/>
      <c r="B260" s="33"/>
      <c r="C260" s="33"/>
      <c r="D260" s="34"/>
      <c r="E260" s="35"/>
      <c r="F260" s="30"/>
      <c r="G260" s="30"/>
      <c r="H260" s="36"/>
      <c r="I260" s="36"/>
      <c r="J260" s="36"/>
      <c r="K260" s="30"/>
      <c r="L260" s="30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6"/>
      <c r="AQ260" s="31"/>
    </row>
    <row r="261" spans="1:43" s="37" customFormat="1" ht="14.25">
      <c r="A261" s="32"/>
      <c r="B261" s="33"/>
      <c r="C261" s="33"/>
      <c r="D261" s="34"/>
      <c r="E261" s="35"/>
      <c r="F261" s="30"/>
      <c r="G261" s="30"/>
      <c r="H261" s="36"/>
      <c r="I261" s="36"/>
      <c r="J261" s="36"/>
      <c r="K261" s="30"/>
      <c r="L261" s="30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6"/>
      <c r="AQ261" s="31"/>
    </row>
    <row r="262" spans="1:43" s="37" customFormat="1" ht="14.25">
      <c r="A262" s="32"/>
      <c r="B262" s="33"/>
      <c r="C262" s="33"/>
      <c r="D262" s="34"/>
      <c r="E262" s="35"/>
      <c r="F262" s="30"/>
      <c r="G262" s="30"/>
      <c r="H262" s="36"/>
      <c r="I262" s="36"/>
      <c r="J262" s="36"/>
      <c r="K262" s="30"/>
      <c r="L262" s="30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6"/>
      <c r="AQ262" s="31"/>
    </row>
    <row r="263" spans="1:43" s="37" customFormat="1" ht="14.25">
      <c r="A263" s="32"/>
      <c r="B263" s="33"/>
      <c r="C263" s="33"/>
      <c r="D263" s="34"/>
      <c r="E263" s="35"/>
      <c r="F263" s="30"/>
      <c r="G263" s="30"/>
      <c r="H263" s="36"/>
      <c r="I263" s="36"/>
      <c r="J263" s="36"/>
      <c r="K263" s="30"/>
      <c r="L263" s="30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6"/>
      <c r="AQ263" s="31"/>
    </row>
    <row r="264" spans="1:43" s="37" customFormat="1" ht="14.25">
      <c r="A264" s="32"/>
      <c r="B264" s="33"/>
      <c r="C264" s="33"/>
      <c r="D264" s="34"/>
      <c r="E264" s="35"/>
      <c r="F264" s="30"/>
      <c r="G264" s="30"/>
      <c r="H264" s="36"/>
      <c r="I264" s="36"/>
      <c r="J264" s="36"/>
      <c r="K264" s="30"/>
      <c r="L264" s="30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6"/>
      <c r="AQ264" s="31"/>
    </row>
    <row r="265" spans="1:43" s="37" customFormat="1" ht="14.25">
      <c r="A265" s="32"/>
      <c r="B265" s="33"/>
      <c r="C265" s="33"/>
      <c r="D265" s="34"/>
      <c r="E265" s="35"/>
      <c r="F265" s="30"/>
      <c r="G265" s="30"/>
      <c r="H265" s="36"/>
      <c r="I265" s="36"/>
      <c r="J265" s="36"/>
      <c r="K265" s="30"/>
      <c r="L265" s="30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6"/>
      <c r="AQ265" s="31"/>
    </row>
    <row r="266" spans="1:43" s="37" customFormat="1" ht="14.25">
      <c r="A266" s="32"/>
      <c r="B266" s="33"/>
      <c r="C266" s="33"/>
      <c r="D266" s="34"/>
      <c r="E266" s="35"/>
      <c r="F266" s="30"/>
      <c r="G266" s="30"/>
      <c r="H266" s="36"/>
      <c r="I266" s="36"/>
      <c r="J266" s="36"/>
      <c r="K266" s="30"/>
      <c r="L266" s="30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6"/>
      <c r="AQ266" s="31"/>
    </row>
    <row r="267" spans="1:43" s="37" customFormat="1" ht="14.25">
      <c r="A267" s="32"/>
      <c r="B267" s="33"/>
      <c r="C267" s="33"/>
      <c r="D267" s="34"/>
      <c r="E267" s="35"/>
      <c r="F267" s="30"/>
      <c r="G267" s="30"/>
      <c r="H267" s="36"/>
      <c r="I267" s="36"/>
      <c r="J267" s="36"/>
      <c r="K267" s="30"/>
      <c r="L267" s="30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6"/>
      <c r="AQ267" s="31"/>
    </row>
    <row r="268" spans="1:43" s="37" customFormat="1" ht="14.25">
      <c r="A268" s="32"/>
      <c r="B268" s="33"/>
      <c r="C268" s="33"/>
      <c r="D268" s="34"/>
      <c r="E268" s="35"/>
      <c r="F268" s="30"/>
      <c r="G268" s="30"/>
      <c r="H268" s="36"/>
      <c r="I268" s="36"/>
      <c r="J268" s="36"/>
      <c r="K268" s="30"/>
      <c r="L268" s="30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6"/>
      <c r="AQ268" s="31"/>
    </row>
    <row r="269" spans="1:43" s="37" customFormat="1" ht="14.25">
      <c r="A269" s="32"/>
      <c r="B269" s="33"/>
      <c r="C269" s="33"/>
      <c r="D269" s="34"/>
      <c r="E269" s="35"/>
      <c r="F269" s="30"/>
      <c r="G269" s="30"/>
      <c r="H269" s="36"/>
      <c r="I269" s="36"/>
      <c r="J269" s="36"/>
      <c r="K269" s="30"/>
      <c r="L269" s="30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6"/>
      <c r="AQ269" s="31"/>
    </row>
    <row r="270" spans="1:43" s="37" customFormat="1" ht="14.25">
      <c r="A270" s="32"/>
      <c r="B270" s="33"/>
      <c r="C270" s="33"/>
      <c r="D270" s="34"/>
      <c r="E270" s="35"/>
      <c r="F270" s="30"/>
      <c r="G270" s="30"/>
      <c r="H270" s="36"/>
      <c r="I270" s="36"/>
      <c r="J270" s="36"/>
      <c r="K270" s="30"/>
      <c r="L270" s="30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6"/>
      <c r="AQ270" s="31"/>
    </row>
    <row r="271" spans="1:43" s="37" customFormat="1" ht="14.25">
      <c r="A271" s="32"/>
      <c r="B271" s="33"/>
      <c r="C271" s="33"/>
      <c r="D271" s="34"/>
      <c r="E271" s="35"/>
      <c r="F271" s="30"/>
      <c r="G271" s="30"/>
      <c r="H271" s="36"/>
      <c r="I271" s="36"/>
      <c r="J271" s="36"/>
      <c r="K271" s="30"/>
      <c r="L271" s="30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6"/>
      <c r="AQ271" s="31"/>
    </row>
    <row r="272" spans="1:43" s="37" customFormat="1" ht="14.25">
      <c r="A272" s="32"/>
      <c r="B272" s="33"/>
      <c r="C272" s="33"/>
      <c r="D272" s="34"/>
      <c r="E272" s="35"/>
      <c r="F272" s="30"/>
      <c r="G272" s="30"/>
      <c r="H272" s="36"/>
      <c r="I272" s="36"/>
      <c r="J272" s="36"/>
      <c r="K272" s="30"/>
      <c r="L272" s="30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6"/>
      <c r="AQ272" s="31"/>
    </row>
    <row r="273" spans="1:43" s="37" customFormat="1" ht="14.25">
      <c r="A273" s="32"/>
      <c r="B273" s="33"/>
      <c r="C273" s="33"/>
      <c r="D273" s="34"/>
      <c r="E273" s="35"/>
      <c r="F273" s="30"/>
      <c r="G273" s="30"/>
      <c r="H273" s="36"/>
      <c r="I273" s="36"/>
      <c r="J273" s="36"/>
      <c r="K273" s="30"/>
      <c r="L273" s="30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6"/>
      <c r="AQ273" s="31"/>
    </row>
    <row r="274" spans="1:43" s="37" customFormat="1" ht="14.25">
      <c r="A274" s="32"/>
      <c r="B274" s="33"/>
      <c r="C274" s="33"/>
      <c r="D274" s="34"/>
      <c r="E274" s="35"/>
      <c r="F274" s="30"/>
      <c r="G274" s="30"/>
      <c r="H274" s="36"/>
      <c r="I274" s="36"/>
      <c r="J274" s="36"/>
      <c r="K274" s="30"/>
      <c r="L274" s="30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6"/>
      <c r="AQ274" s="31"/>
    </row>
    <row r="275" spans="1:43" s="37" customFormat="1" ht="14.25">
      <c r="A275" s="32"/>
      <c r="B275" s="33"/>
      <c r="C275" s="33"/>
      <c r="D275" s="34"/>
      <c r="E275" s="35"/>
      <c r="F275" s="30"/>
      <c r="G275" s="30"/>
      <c r="H275" s="36"/>
      <c r="I275" s="36"/>
      <c r="J275" s="36"/>
      <c r="K275" s="30"/>
      <c r="L275" s="30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6"/>
      <c r="AQ275" s="31"/>
    </row>
    <row r="276" spans="1:43" s="37" customFormat="1" ht="14.25">
      <c r="A276" s="32"/>
      <c r="B276" s="33"/>
      <c r="C276" s="33"/>
      <c r="D276" s="34"/>
      <c r="E276" s="35"/>
      <c r="F276" s="30"/>
      <c r="G276" s="30"/>
      <c r="H276" s="36"/>
      <c r="I276" s="36"/>
      <c r="J276" s="36"/>
      <c r="K276" s="30"/>
      <c r="L276" s="30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6"/>
      <c r="AQ276" s="31"/>
    </row>
    <row r="277" spans="1:43" s="37" customFormat="1" ht="14.25">
      <c r="A277" s="32"/>
      <c r="B277" s="33"/>
      <c r="C277" s="33"/>
      <c r="D277" s="34"/>
      <c r="E277" s="35"/>
      <c r="F277" s="30"/>
      <c r="G277" s="30"/>
      <c r="H277" s="36"/>
      <c r="I277" s="36"/>
      <c r="J277" s="36"/>
      <c r="K277" s="30"/>
      <c r="L277" s="30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6"/>
      <c r="AQ277" s="31"/>
    </row>
    <row r="278" spans="1:43" s="37" customFormat="1" ht="14.25">
      <c r="A278" s="32"/>
      <c r="B278" s="33"/>
      <c r="C278" s="33"/>
      <c r="D278" s="34"/>
      <c r="E278" s="35"/>
      <c r="F278" s="30"/>
      <c r="G278" s="30"/>
      <c r="H278" s="36"/>
      <c r="I278" s="36"/>
      <c r="J278" s="36"/>
      <c r="K278" s="30"/>
      <c r="L278" s="30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6"/>
      <c r="AQ278" s="31"/>
    </row>
    <row r="279" spans="1:43" s="37" customFormat="1" ht="14.25">
      <c r="A279" s="32"/>
      <c r="B279" s="33"/>
      <c r="C279" s="33"/>
      <c r="D279" s="34"/>
      <c r="E279" s="35"/>
      <c r="F279" s="30"/>
      <c r="G279" s="30"/>
      <c r="H279" s="36"/>
      <c r="I279" s="36"/>
      <c r="J279" s="36"/>
      <c r="K279" s="30"/>
      <c r="L279" s="30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6"/>
      <c r="AQ279" s="31"/>
    </row>
    <row r="280" spans="1:43" s="37" customFormat="1" ht="14.25">
      <c r="A280" s="32"/>
      <c r="B280" s="33"/>
      <c r="C280" s="33"/>
      <c r="D280" s="34"/>
      <c r="E280" s="35"/>
      <c r="F280" s="30"/>
      <c r="G280" s="30"/>
      <c r="H280" s="36"/>
      <c r="I280" s="36"/>
      <c r="J280" s="36"/>
      <c r="K280" s="30"/>
      <c r="L280" s="30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6"/>
      <c r="AQ280" s="31"/>
    </row>
    <row r="281" spans="1:43" s="37" customFormat="1" ht="14.25">
      <c r="A281" s="32"/>
      <c r="B281" s="33"/>
      <c r="C281" s="33"/>
      <c r="D281" s="34"/>
      <c r="E281" s="35"/>
      <c r="F281" s="30"/>
      <c r="G281" s="30"/>
      <c r="H281" s="36"/>
      <c r="I281" s="36"/>
      <c r="J281" s="36"/>
      <c r="K281" s="30"/>
      <c r="L281" s="30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6"/>
      <c r="AQ281" s="31"/>
    </row>
    <row r="282" spans="1:43" s="37" customFormat="1" ht="14.25">
      <c r="A282" s="32"/>
      <c r="B282" s="33"/>
      <c r="C282" s="33"/>
      <c r="D282" s="34"/>
      <c r="E282" s="35"/>
      <c r="F282" s="30"/>
      <c r="G282" s="30"/>
      <c r="H282" s="36"/>
      <c r="I282" s="36"/>
      <c r="J282" s="36"/>
      <c r="K282" s="30"/>
      <c r="L282" s="30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6"/>
      <c r="AQ282" s="31"/>
    </row>
    <row r="283" spans="1:43" s="37" customFormat="1" ht="14.25">
      <c r="A283" s="32"/>
      <c r="B283" s="33"/>
      <c r="C283" s="33"/>
      <c r="D283" s="34"/>
      <c r="E283" s="35"/>
      <c r="F283" s="30"/>
      <c r="G283" s="30"/>
      <c r="H283" s="36"/>
      <c r="I283" s="36"/>
      <c r="J283" s="36"/>
      <c r="K283" s="30"/>
      <c r="L283" s="30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6"/>
      <c r="AQ283" s="31"/>
    </row>
    <row r="284" spans="1:43" s="37" customFormat="1" ht="14.25">
      <c r="A284" s="32"/>
      <c r="B284" s="33"/>
      <c r="C284" s="33"/>
      <c r="D284" s="34"/>
      <c r="E284" s="35"/>
      <c r="F284" s="30"/>
      <c r="G284" s="30"/>
      <c r="H284" s="36"/>
      <c r="I284" s="36"/>
      <c r="J284" s="36"/>
      <c r="K284" s="30"/>
      <c r="L284" s="30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6"/>
      <c r="AQ284" s="31"/>
    </row>
    <row r="285" spans="1:43" s="37" customFormat="1" ht="14.25">
      <c r="A285" s="32"/>
      <c r="B285" s="33"/>
      <c r="C285" s="33"/>
      <c r="D285" s="34"/>
      <c r="E285" s="35"/>
      <c r="F285" s="30"/>
      <c r="G285" s="30"/>
      <c r="H285" s="36"/>
      <c r="I285" s="36"/>
      <c r="J285" s="36"/>
      <c r="K285" s="30"/>
      <c r="L285" s="30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6"/>
      <c r="AQ285" s="31"/>
    </row>
    <row r="286" spans="1:43" s="37" customFormat="1" ht="14.25">
      <c r="A286" s="32"/>
      <c r="B286" s="33"/>
      <c r="C286" s="33"/>
      <c r="D286" s="34"/>
      <c r="E286" s="35"/>
      <c r="F286" s="30"/>
      <c r="G286" s="30"/>
      <c r="H286" s="36"/>
      <c r="I286" s="36"/>
      <c r="J286" s="36"/>
      <c r="K286" s="30"/>
      <c r="L286" s="30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6"/>
      <c r="AQ286" s="31"/>
    </row>
    <row r="287" spans="1:43" s="37" customFormat="1" ht="14.25">
      <c r="A287" s="32"/>
      <c r="B287" s="33"/>
      <c r="C287" s="33"/>
      <c r="D287" s="34"/>
      <c r="E287" s="35"/>
      <c r="F287" s="30"/>
      <c r="G287" s="30"/>
      <c r="H287" s="36"/>
      <c r="I287" s="36"/>
      <c r="J287" s="36"/>
      <c r="K287" s="30"/>
      <c r="L287" s="30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6"/>
      <c r="AQ287" s="31"/>
    </row>
    <row r="288" spans="1:43" s="37" customFormat="1" ht="14.25">
      <c r="A288" s="32"/>
      <c r="B288" s="33"/>
      <c r="C288" s="33"/>
      <c r="D288" s="34"/>
      <c r="E288" s="35"/>
      <c r="F288" s="30"/>
      <c r="G288" s="30"/>
      <c r="H288" s="36"/>
      <c r="I288" s="36"/>
      <c r="J288" s="36"/>
      <c r="K288" s="30"/>
      <c r="L288" s="30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6"/>
      <c r="AQ288" s="31"/>
    </row>
    <row r="289" spans="1:43" s="37" customFormat="1" ht="14.25">
      <c r="A289" s="32"/>
      <c r="B289" s="33"/>
      <c r="C289" s="33"/>
      <c r="D289" s="34"/>
      <c r="E289" s="35"/>
      <c r="F289" s="30"/>
      <c r="G289" s="30"/>
      <c r="H289" s="36"/>
      <c r="I289" s="36"/>
      <c r="J289" s="36"/>
      <c r="K289" s="30"/>
      <c r="L289" s="30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6"/>
      <c r="AQ289" s="31"/>
    </row>
    <row r="290" spans="1:43" s="37" customFormat="1" ht="14.25">
      <c r="A290" s="32"/>
      <c r="B290" s="33"/>
      <c r="C290" s="33"/>
      <c r="D290" s="34"/>
      <c r="E290" s="35"/>
      <c r="F290" s="30"/>
      <c r="G290" s="30"/>
      <c r="H290" s="36"/>
      <c r="I290" s="36"/>
      <c r="J290" s="36"/>
      <c r="K290" s="30"/>
      <c r="L290" s="30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6"/>
      <c r="AQ290" s="31"/>
    </row>
    <row r="291" spans="1:43" s="37" customFormat="1" ht="14.25">
      <c r="A291" s="32"/>
      <c r="B291" s="33"/>
      <c r="C291" s="33"/>
      <c r="D291" s="34"/>
      <c r="E291" s="35"/>
      <c r="F291" s="30"/>
      <c r="G291" s="30"/>
      <c r="H291" s="36"/>
      <c r="I291" s="36"/>
      <c r="J291" s="36"/>
      <c r="K291" s="30"/>
      <c r="L291" s="30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6"/>
      <c r="AQ291" s="31"/>
    </row>
    <row r="292" spans="1:43" s="37" customFormat="1" ht="14.25">
      <c r="A292" s="32"/>
      <c r="B292" s="33"/>
      <c r="C292" s="33"/>
      <c r="D292" s="34"/>
      <c r="E292" s="35"/>
      <c r="F292" s="30"/>
      <c r="G292" s="30"/>
      <c r="H292" s="36"/>
      <c r="I292" s="36"/>
      <c r="J292" s="36"/>
      <c r="K292" s="30"/>
      <c r="L292" s="30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6"/>
      <c r="AQ292" s="31"/>
    </row>
    <row r="293" spans="1:43" s="37" customFormat="1" ht="14.25">
      <c r="A293" s="32"/>
      <c r="B293" s="33"/>
      <c r="C293" s="33"/>
      <c r="D293" s="34"/>
      <c r="E293" s="35"/>
      <c r="F293" s="30"/>
      <c r="G293" s="30"/>
      <c r="H293" s="36"/>
      <c r="I293" s="36"/>
      <c r="J293" s="36"/>
      <c r="K293" s="30"/>
      <c r="L293" s="30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6"/>
      <c r="AQ293" s="31"/>
    </row>
    <row r="294" spans="1:43" s="37" customFormat="1" ht="14.25">
      <c r="A294" s="32"/>
      <c r="B294" s="33"/>
      <c r="C294" s="33"/>
      <c r="D294" s="34"/>
      <c r="E294" s="35"/>
      <c r="F294" s="30"/>
      <c r="G294" s="30"/>
      <c r="H294" s="36"/>
      <c r="I294" s="36"/>
      <c r="J294" s="36"/>
      <c r="K294" s="30"/>
      <c r="L294" s="30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6"/>
      <c r="AQ294" s="31"/>
    </row>
    <row r="295" spans="1:43" s="37" customFormat="1" ht="14.25">
      <c r="A295" s="32"/>
      <c r="B295" s="33"/>
      <c r="C295" s="33"/>
      <c r="D295" s="34"/>
      <c r="E295" s="35"/>
      <c r="F295" s="30"/>
      <c r="G295" s="30"/>
      <c r="H295" s="36"/>
      <c r="I295" s="36"/>
      <c r="J295" s="36"/>
      <c r="K295" s="30"/>
      <c r="L295" s="30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6"/>
      <c r="AQ295" s="31"/>
    </row>
    <row r="296" spans="1:43" s="37" customFormat="1" ht="14.25">
      <c r="A296" s="32"/>
      <c r="B296" s="33"/>
      <c r="C296" s="33"/>
      <c r="D296" s="34"/>
      <c r="E296" s="35"/>
      <c r="F296" s="30"/>
      <c r="G296" s="30"/>
      <c r="H296" s="36"/>
      <c r="I296" s="36"/>
      <c r="J296" s="36"/>
      <c r="K296" s="30"/>
      <c r="L296" s="30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6"/>
      <c r="AQ296" s="31"/>
    </row>
    <row r="297" spans="1:43" s="37" customFormat="1" ht="14.25">
      <c r="A297" s="32"/>
      <c r="B297" s="33"/>
      <c r="C297" s="33"/>
      <c r="D297" s="34"/>
      <c r="E297" s="35"/>
      <c r="F297" s="30"/>
      <c r="G297" s="30"/>
      <c r="H297" s="36"/>
      <c r="I297" s="36"/>
      <c r="J297" s="36"/>
      <c r="K297" s="30"/>
      <c r="L297" s="30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6"/>
      <c r="AQ297" s="31"/>
    </row>
    <row r="298" spans="1:43" s="37" customFormat="1" ht="14.25">
      <c r="A298" s="32"/>
      <c r="B298" s="33"/>
      <c r="C298" s="33"/>
      <c r="D298" s="34"/>
      <c r="E298" s="35"/>
      <c r="F298" s="30"/>
      <c r="G298" s="30"/>
      <c r="H298" s="36"/>
      <c r="I298" s="36"/>
      <c r="J298" s="36"/>
      <c r="K298" s="30"/>
      <c r="L298" s="30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6"/>
      <c r="AQ298" s="31"/>
    </row>
    <row r="299" spans="1:43" s="37" customFormat="1" ht="14.25">
      <c r="A299" s="32"/>
      <c r="B299" s="33"/>
      <c r="C299" s="33"/>
      <c r="D299" s="34"/>
      <c r="E299" s="35"/>
      <c r="F299" s="30"/>
      <c r="G299" s="30"/>
      <c r="H299" s="36"/>
      <c r="I299" s="36"/>
      <c r="J299" s="36"/>
      <c r="K299" s="30"/>
      <c r="L299" s="30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6"/>
      <c r="AQ299" s="31"/>
    </row>
    <row r="300" spans="1:43" s="37" customFormat="1" ht="14.25">
      <c r="A300" s="32"/>
      <c r="B300" s="33"/>
      <c r="C300" s="33"/>
      <c r="D300" s="34"/>
      <c r="E300" s="35"/>
      <c r="F300" s="30"/>
      <c r="G300" s="30"/>
      <c r="H300" s="36"/>
      <c r="I300" s="36"/>
      <c r="J300" s="36"/>
      <c r="K300" s="30"/>
      <c r="L300" s="30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6"/>
      <c r="AQ300" s="31"/>
    </row>
    <row r="301" spans="1:43" s="37" customFormat="1" ht="14.25">
      <c r="A301" s="32"/>
      <c r="B301" s="33"/>
      <c r="C301" s="33"/>
      <c r="D301" s="34"/>
      <c r="E301" s="35"/>
      <c r="F301" s="30"/>
      <c r="G301" s="30"/>
      <c r="H301" s="36"/>
      <c r="I301" s="36"/>
      <c r="J301" s="36"/>
      <c r="K301" s="30"/>
      <c r="L301" s="30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6"/>
      <c r="AQ301" s="31"/>
    </row>
    <row r="302" spans="1:43" s="37" customFormat="1" ht="14.25">
      <c r="A302" s="32"/>
      <c r="B302" s="33"/>
      <c r="C302" s="33"/>
      <c r="D302" s="34"/>
      <c r="E302" s="35"/>
      <c r="F302" s="30"/>
      <c r="G302" s="30"/>
      <c r="H302" s="36"/>
      <c r="I302" s="36"/>
      <c r="J302" s="36"/>
      <c r="K302" s="30"/>
      <c r="L302" s="30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6"/>
      <c r="AQ302" s="31"/>
    </row>
    <row r="303" spans="1:43" s="37" customFormat="1" ht="14.25">
      <c r="A303" s="32"/>
      <c r="B303" s="33"/>
      <c r="C303" s="33"/>
      <c r="D303" s="34"/>
      <c r="E303" s="35"/>
      <c r="F303" s="30"/>
      <c r="G303" s="30"/>
      <c r="H303" s="36"/>
      <c r="I303" s="36"/>
      <c r="J303" s="36"/>
      <c r="K303" s="30"/>
      <c r="L303" s="30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6"/>
      <c r="AQ303" s="31"/>
    </row>
    <row r="304" spans="1:43" s="37" customFormat="1" ht="14.25">
      <c r="A304" s="32"/>
      <c r="B304" s="33"/>
      <c r="C304" s="33"/>
      <c r="D304" s="34"/>
      <c r="E304" s="35"/>
      <c r="F304" s="30"/>
      <c r="G304" s="30"/>
      <c r="H304" s="36"/>
      <c r="I304" s="36"/>
      <c r="J304" s="36"/>
      <c r="K304" s="30"/>
      <c r="L304" s="30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6"/>
      <c r="AQ304" s="31"/>
    </row>
    <row r="305" spans="1:43" s="37" customFormat="1" ht="14.25">
      <c r="A305" s="32"/>
      <c r="B305" s="33"/>
      <c r="C305" s="33"/>
      <c r="D305" s="34"/>
      <c r="E305" s="35"/>
      <c r="F305" s="30"/>
      <c r="G305" s="30"/>
      <c r="H305" s="36"/>
      <c r="I305" s="36"/>
      <c r="J305" s="36"/>
      <c r="K305" s="30"/>
      <c r="L305" s="30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6"/>
      <c r="AQ305" s="31"/>
    </row>
    <row r="306" spans="1:43" s="37" customFormat="1" ht="14.25">
      <c r="A306" s="32"/>
      <c r="B306" s="33"/>
      <c r="C306" s="33"/>
      <c r="D306" s="34"/>
      <c r="E306" s="35"/>
      <c r="F306" s="30"/>
      <c r="G306" s="30"/>
      <c r="H306" s="36"/>
      <c r="I306" s="36"/>
      <c r="J306" s="36"/>
      <c r="K306" s="30"/>
      <c r="L306" s="30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6"/>
      <c r="AQ306" s="31"/>
    </row>
    <row r="307" spans="1:43" s="37" customFormat="1" ht="14.25">
      <c r="A307" s="32"/>
      <c r="B307" s="33"/>
      <c r="C307" s="33"/>
      <c r="D307" s="34"/>
      <c r="E307" s="35"/>
      <c r="F307" s="30"/>
      <c r="G307" s="30"/>
      <c r="H307" s="36"/>
      <c r="I307" s="36"/>
      <c r="J307" s="36"/>
      <c r="K307" s="30"/>
      <c r="L307" s="30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6"/>
      <c r="AQ307" s="31"/>
    </row>
    <row r="308" spans="1:43" s="37" customFormat="1" ht="14.25">
      <c r="A308" s="32"/>
      <c r="B308" s="33"/>
      <c r="C308" s="33"/>
      <c r="D308" s="34"/>
      <c r="E308" s="35"/>
      <c r="F308" s="30"/>
      <c r="G308" s="30"/>
      <c r="H308" s="36"/>
      <c r="I308" s="36"/>
      <c r="J308" s="36"/>
      <c r="K308" s="30"/>
      <c r="L308" s="30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6"/>
      <c r="AQ308" s="31"/>
    </row>
    <row r="309" spans="1:43" s="37" customFormat="1" ht="14.25">
      <c r="A309" s="32"/>
      <c r="B309" s="33"/>
      <c r="C309" s="33"/>
      <c r="D309" s="34"/>
      <c r="E309" s="35"/>
      <c r="F309" s="30"/>
      <c r="G309" s="30"/>
      <c r="H309" s="36"/>
      <c r="I309" s="36"/>
      <c r="J309" s="36"/>
      <c r="K309" s="30"/>
      <c r="L309" s="30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6"/>
      <c r="AQ309" s="31"/>
    </row>
    <row r="310" spans="1:43" s="37" customFormat="1" ht="14.25">
      <c r="A310" s="32"/>
      <c r="B310" s="33"/>
      <c r="C310" s="33"/>
      <c r="D310" s="34"/>
      <c r="E310" s="35"/>
      <c r="F310" s="30"/>
      <c r="G310" s="30"/>
      <c r="H310" s="36"/>
      <c r="I310" s="36"/>
      <c r="J310" s="36"/>
      <c r="K310" s="30"/>
      <c r="L310" s="30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6"/>
      <c r="AQ310" s="31"/>
    </row>
    <row r="311" spans="1:43" s="37" customFormat="1" ht="14.25">
      <c r="A311" s="32"/>
      <c r="B311" s="33"/>
      <c r="C311" s="33"/>
      <c r="D311" s="34"/>
      <c r="E311" s="35"/>
      <c r="F311" s="30"/>
      <c r="G311" s="30"/>
      <c r="H311" s="36"/>
      <c r="I311" s="36"/>
      <c r="J311" s="36"/>
      <c r="K311" s="30"/>
      <c r="L311" s="30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6"/>
      <c r="AQ311" s="31"/>
    </row>
    <row r="312" spans="1:43" s="37" customFormat="1" ht="14.25">
      <c r="A312" s="32"/>
      <c r="B312" s="33"/>
      <c r="C312" s="33"/>
      <c r="D312" s="34"/>
      <c r="E312" s="35"/>
      <c r="F312" s="30"/>
      <c r="G312" s="30"/>
      <c r="H312" s="36"/>
      <c r="I312" s="36"/>
      <c r="J312" s="36"/>
      <c r="K312" s="30"/>
      <c r="L312" s="30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6"/>
      <c r="AQ312" s="31"/>
    </row>
    <row r="313" spans="1:43" s="37" customFormat="1" ht="14.25">
      <c r="A313" s="32"/>
      <c r="B313" s="33"/>
      <c r="C313" s="33"/>
      <c r="D313" s="34"/>
      <c r="E313" s="35"/>
      <c r="F313" s="30"/>
      <c r="G313" s="30"/>
      <c r="H313" s="36"/>
      <c r="I313" s="36"/>
      <c r="J313" s="36"/>
      <c r="K313" s="30"/>
      <c r="L313" s="30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6"/>
      <c r="AQ313" s="31"/>
    </row>
    <row r="314" spans="1:43" s="37" customFormat="1" ht="14.25">
      <c r="A314" s="32"/>
      <c r="B314" s="33"/>
      <c r="C314" s="33"/>
      <c r="D314" s="34"/>
      <c r="E314" s="35"/>
      <c r="F314" s="30"/>
      <c r="G314" s="30"/>
      <c r="H314" s="36"/>
      <c r="I314" s="36"/>
      <c r="J314" s="36"/>
      <c r="K314" s="30"/>
      <c r="L314" s="30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6"/>
      <c r="AQ314" s="31"/>
    </row>
    <row r="315" spans="1:43" s="37" customFormat="1" ht="14.25">
      <c r="A315" s="32"/>
      <c r="B315" s="33"/>
      <c r="C315" s="33"/>
      <c r="D315" s="34"/>
      <c r="E315" s="35"/>
      <c r="F315" s="30"/>
      <c r="G315" s="30"/>
      <c r="H315" s="36"/>
      <c r="I315" s="36"/>
      <c r="J315" s="36"/>
      <c r="K315" s="30"/>
      <c r="L315" s="30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6"/>
      <c r="AQ315" s="31"/>
    </row>
    <row r="316" spans="1:43" s="37" customFormat="1" ht="14.25">
      <c r="A316" s="32"/>
      <c r="B316" s="33"/>
      <c r="C316" s="33"/>
      <c r="D316" s="34"/>
      <c r="E316" s="35"/>
      <c r="F316" s="30"/>
      <c r="G316" s="30"/>
      <c r="H316" s="36"/>
      <c r="I316" s="36"/>
      <c r="J316" s="36"/>
      <c r="K316" s="30"/>
      <c r="L316" s="30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6"/>
      <c r="AQ316" s="31"/>
    </row>
    <row r="317" spans="1:43" s="37" customFormat="1" ht="14.25">
      <c r="A317" s="32"/>
      <c r="B317" s="33"/>
      <c r="C317" s="33"/>
      <c r="D317" s="34"/>
      <c r="E317" s="35"/>
      <c r="F317" s="30"/>
      <c r="G317" s="30"/>
      <c r="H317" s="36"/>
      <c r="I317" s="36"/>
      <c r="J317" s="36"/>
      <c r="K317" s="30"/>
      <c r="L317" s="30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6"/>
      <c r="AQ317" s="31"/>
    </row>
    <row r="318" spans="1:43" s="37" customFormat="1" ht="14.25">
      <c r="A318" s="32"/>
      <c r="B318" s="33"/>
      <c r="C318" s="33"/>
      <c r="D318" s="34"/>
      <c r="E318" s="35"/>
      <c r="F318" s="30"/>
      <c r="G318" s="30"/>
      <c r="H318" s="36"/>
      <c r="I318" s="36"/>
      <c r="J318" s="36"/>
      <c r="K318" s="30"/>
      <c r="L318" s="30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6"/>
      <c r="AQ318" s="31"/>
    </row>
    <row r="319" spans="1:43" s="37" customFormat="1" ht="14.25">
      <c r="A319" s="32"/>
      <c r="B319" s="33"/>
      <c r="C319" s="33"/>
      <c r="D319" s="34"/>
      <c r="E319" s="35"/>
      <c r="F319" s="30"/>
      <c r="G319" s="30"/>
      <c r="H319" s="36"/>
      <c r="I319" s="36"/>
      <c r="J319" s="36"/>
      <c r="K319" s="30"/>
      <c r="L319" s="30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6"/>
      <c r="AQ319" s="31"/>
    </row>
    <row r="320" spans="1:43" s="37" customFormat="1" ht="14.25">
      <c r="A320" s="32"/>
      <c r="B320" s="33"/>
      <c r="C320" s="33"/>
      <c r="D320" s="34"/>
      <c r="E320" s="35"/>
      <c r="F320" s="30"/>
      <c r="G320" s="30"/>
      <c r="H320" s="36"/>
      <c r="I320" s="36"/>
      <c r="J320" s="36"/>
      <c r="K320" s="30"/>
      <c r="L320" s="30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6"/>
      <c r="AQ320" s="31"/>
    </row>
    <row r="321" spans="1:43" s="37" customFormat="1" ht="14.25">
      <c r="A321" s="32"/>
      <c r="B321" s="33"/>
      <c r="C321" s="33"/>
      <c r="D321" s="34"/>
      <c r="E321" s="35"/>
      <c r="F321" s="30"/>
      <c r="G321" s="30"/>
      <c r="H321" s="36"/>
      <c r="I321" s="36"/>
      <c r="J321" s="36"/>
      <c r="K321" s="30"/>
      <c r="L321" s="30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6"/>
      <c r="AQ321" s="31"/>
    </row>
    <row r="322" spans="1:43" s="37" customFormat="1" ht="14.25">
      <c r="A322" s="32"/>
      <c r="B322" s="33"/>
      <c r="C322" s="33"/>
      <c r="D322" s="34"/>
      <c r="E322" s="35"/>
      <c r="F322" s="30"/>
      <c r="G322" s="30"/>
      <c r="H322" s="36"/>
      <c r="I322" s="36"/>
      <c r="J322" s="36"/>
      <c r="K322" s="30"/>
      <c r="L322" s="30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6"/>
      <c r="AQ322" s="31"/>
    </row>
    <row r="323" spans="1:43" s="37" customFormat="1" ht="14.25">
      <c r="A323" s="32"/>
      <c r="B323" s="33"/>
      <c r="C323" s="33"/>
      <c r="D323" s="34"/>
      <c r="E323" s="35"/>
      <c r="F323" s="30"/>
      <c r="G323" s="30"/>
      <c r="H323" s="36"/>
      <c r="I323" s="36"/>
      <c r="J323" s="36"/>
      <c r="K323" s="30"/>
      <c r="L323" s="30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6"/>
      <c r="AQ323" s="31"/>
    </row>
    <row r="324" spans="1:43" s="37" customFormat="1" ht="14.25">
      <c r="A324" s="32"/>
      <c r="B324" s="33"/>
      <c r="C324" s="33"/>
      <c r="D324" s="34"/>
      <c r="E324" s="35"/>
      <c r="F324" s="30"/>
      <c r="G324" s="30"/>
      <c r="H324" s="36"/>
      <c r="I324" s="36"/>
      <c r="J324" s="36"/>
      <c r="K324" s="30"/>
      <c r="L324" s="30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6"/>
      <c r="AQ324" s="31"/>
    </row>
    <row r="325" spans="1:43" s="37" customFormat="1" ht="14.25">
      <c r="A325" s="32"/>
      <c r="B325" s="33"/>
      <c r="C325" s="33"/>
      <c r="D325" s="34"/>
      <c r="E325" s="35"/>
      <c r="F325" s="30"/>
      <c r="G325" s="30"/>
      <c r="H325" s="36"/>
      <c r="I325" s="36"/>
      <c r="J325" s="36"/>
      <c r="K325" s="30"/>
      <c r="L325" s="30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6"/>
      <c r="AQ325" s="31"/>
    </row>
    <row r="326" spans="1:43" s="37" customFormat="1" ht="14.25">
      <c r="A326" s="32"/>
      <c r="B326" s="33"/>
      <c r="C326" s="33"/>
      <c r="D326" s="34"/>
      <c r="E326" s="35"/>
      <c r="F326" s="30"/>
      <c r="G326" s="30"/>
      <c r="H326" s="36"/>
      <c r="I326" s="36"/>
      <c r="J326" s="36"/>
      <c r="K326" s="30"/>
      <c r="L326" s="30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6"/>
      <c r="AQ326" s="31"/>
    </row>
    <row r="327" spans="1:43" s="37" customFormat="1" ht="14.25">
      <c r="A327" s="32"/>
      <c r="B327" s="33"/>
      <c r="C327" s="33"/>
      <c r="D327" s="34"/>
      <c r="E327" s="35"/>
      <c r="F327" s="30"/>
      <c r="G327" s="30"/>
      <c r="H327" s="36"/>
      <c r="I327" s="36"/>
      <c r="J327" s="36"/>
      <c r="K327" s="30"/>
      <c r="L327" s="30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6"/>
      <c r="AQ327" s="31"/>
    </row>
    <row r="328" spans="1:43" s="37" customFormat="1" ht="14.25">
      <c r="A328" s="32"/>
      <c r="B328" s="33"/>
      <c r="C328" s="33"/>
      <c r="D328" s="34"/>
      <c r="E328" s="35"/>
      <c r="F328" s="30"/>
      <c r="G328" s="30"/>
      <c r="H328" s="36"/>
      <c r="I328" s="36"/>
      <c r="J328" s="36"/>
      <c r="K328" s="30"/>
      <c r="L328" s="30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6"/>
      <c r="AQ328" s="31"/>
    </row>
    <row r="329" spans="1:43" s="37" customFormat="1" ht="14.25">
      <c r="A329" s="32"/>
      <c r="B329" s="33"/>
      <c r="C329" s="33"/>
      <c r="D329" s="34"/>
      <c r="E329" s="35"/>
      <c r="F329" s="30"/>
      <c r="G329" s="30"/>
      <c r="H329" s="36"/>
      <c r="I329" s="36"/>
      <c r="J329" s="36"/>
      <c r="K329" s="30"/>
      <c r="L329" s="30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6"/>
      <c r="AQ329" s="31"/>
    </row>
    <row r="330" spans="1:43" s="37" customFormat="1" ht="14.25">
      <c r="A330" s="32"/>
      <c r="B330" s="33"/>
      <c r="C330" s="33"/>
      <c r="D330" s="34"/>
      <c r="E330" s="35"/>
      <c r="F330" s="30"/>
      <c r="G330" s="30"/>
      <c r="H330" s="36"/>
      <c r="I330" s="36"/>
      <c r="J330" s="36"/>
      <c r="K330" s="30"/>
      <c r="L330" s="30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6"/>
      <c r="AQ330" s="31"/>
    </row>
    <row r="331" spans="1:43" s="37" customFormat="1" ht="14.25">
      <c r="A331" s="32"/>
      <c r="B331" s="33"/>
      <c r="C331" s="33"/>
      <c r="D331" s="34"/>
      <c r="E331" s="35"/>
      <c r="F331" s="30"/>
      <c r="G331" s="30"/>
      <c r="H331" s="36"/>
      <c r="I331" s="36"/>
      <c r="J331" s="36"/>
      <c r="K331" s="30"/>
      <c r="L331" s="30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6"/>
      <c r="AQ331" s="31"/>
    </row>
    <row r="332" spans="1:43" s="37" customFormat="1" ht="14.25">
      <c r="A332" s="32"/>
      <c r="B332" s="33"/>
      <c r="C332" s="33"/>
      <c r="D332" s="34"/>
      <c r="E332" s="35"/>
      <c r="F332" s="30"/>
      <c r="G332" s="30"/>
      <c r="H332" s="36"/>
      <c r="I332" s="36"/>
      <c r="J332" s="36"/>
      <c r="K332" s="30"/>
      <c r="L332" s="30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6"/>
      <c r="AQ332" s="31"/>
    </row>
    <row r="333" spans="1:43" s="37" customFormat="1" ht="14.25">
      <c r="A333" s="32"/>
      <c r="B333" s="33"/>
      <c r="C333" s="33"/>
      <c r="D333" s="34"/>
      <c r="E333" s="35"/>
      <c r="F333" s="30"/>
      <c r="G333" s="30"/>
      <c r="H333" s="36"/>
      <c r="I333" s="36"/>
      <c r="J333" s="36"/>
      <c r="K333" s="30"/>
      <c r="L333" s="30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6"/>
      <c r="AQ333" s="31"/>
    </row>
    <row r="334" spans="1:43" s="37" customFormat="1" ht="14.25">
      <c r="A334" s="32"/>
      <c r="B334" s="33"/>
      <c r="C334" s="33"/>
      <c r="D334" s="34"/>
      <c r="E334" s="35"/>
      <c r="F334" s="30"/>
      <c r="G334" s="30"/>
      <c r="H334" s="36"/>
      <c r="I334" s="36"/>
      <c r="J334" s="36"/>
      <c r="K334" s="30"/>
      <c r="L334" s="30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6"/>
      <c r="AQ334" s="31"/>
    </row>
    <row r="335" spans="1:43" s="37" customFormat="1" ht="14.25">
      <c r="A335" s="32"/>
      <c r="B335" s="33"/>
      <c r="C335" s="33"/>
      <c r="D335" s="34"/>
      <c r="E335" s="35"/>
      <c r="F335" s="30"/>
      <c r="G335" s="30"/>
      <c r="H335" s="36"/>
      <c r="I335" s="36"/>
      <c r="J335" s="36"/>
      <c r="K335" s="30"/>
      <c r="L335" s="30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6"/>
      <c r="AQ335" s="31"/>
    </row>
    <row r="336" spans="1:43" s="37" customFormat="1" ht="14.25">
      <c r="A336" s="32"/>
      <c r="B336" s="33"/>
      <c r="C336" s="33"/>
      <c r="D336" s="34"/>
      <c r="E336" s="35"/>
      <c r="F336" s="30"/>
      <c r="G336" s="30"/>
      <c r="H336" s="36"/>
      <c r="I336" s="36"/>
      <c r="J336" s="36"/>
      <c r="K336" s="30"/>
      <c r="L336" s="30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6"/>
      <c r="AQ336" s="31"/>
    </row>
    <row r="337" spans="1:43" s="37" customFormat="1" ht="14.25">
      <c r="A337" s="32"/>
      <c r="B337" s="33"/>
      <c r="C337" s="33"/>
      <c r="D337" s="34"/>
      <c r="E337" s="35"/>
      <c r="F337" s="30"/>
      <c r="G337" s="30"/>
      <c r="H337" s="36"/>
      <c r="I337" s="36"/>
      <c r="J337" s="36"/>
      <c r="K337" s="30"/>
      <c r="L337" s="30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6"/>
      <c r="AQ337" s="31"/>
    </row>
    <row r="338" spans="1:43" s="37" customFormat="1" ht="14.25">
      <c r="A338" s="32"/>
      <c r="B338" s="33"/>
      <c r="C338" s="33"/>
      <c r="D338" s="34"/>
      <c r="E338" s="35"/>
      <c r="F338" s="30"/>
      <c r="G338" s="30"/>
      <c r="H338" s="36"/>
      <c r="I338" s="36"/>
      <c r="J338" s="36"/>
      <c r="K338" s="30"/>
      <c r="L338" s="30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6"/>
      <c r="AQ338" s="31"/>
    </row>
    <row r="339" spans="1:43" s="37" customFormat="1" ht="14.25">
      <c r="A339" s="32"/>
      <c r="B339" s="33"/>
      <c r="C339" s="33"/>
      <c r="D339" s="34"/>
      <c r="E339" s="35"/>
      <c r="F339" s="30"/>
      <c r="G339" s="30"/>
      <c r="H339" s="36"/>
      <c r="I339" s="36"/>
      <c r="J339" s="36"/>
      <c r="K339" s="30"/>
      <c r="L339" s="30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6"/>
      <c r="AQ339" s="31"/>
    </row>
    <row r="340" spans="1:43" s="37" customFormat="1" ht="14.25">
      <c r="A340" s="32"/>
      <c r="B340" s="33"/>
      <c r="C340" s="33"/>
      <c r="D340" s="34"/>
      <c r="E340" s="35"/>
      <c r="F340" s="30"/>
      <c r="G340" s="30"/>
      <c r="H340" s="36"/>
      <c r="I340" s="36"/>
      <c r="J340" s="36"/>
      <c r="K340" s="30"/>
      <c r="L340" s="30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6"/>
      <c r="AQ340" s="31"/>
    </row>
    <row r="341" spans="1:43" s="37" customFormat="1" ht="14.25">
      <c r="A341" s="32"/>
      <c r="B341" s="33"/>
      <c r="C341" s="33"/>
      <c r="D341" s="34"/>
      <c r="E341" s="35"/>
      <c r="F341" s="30"/>
      <c r="G341" s="30"/>
      <c r="H341" s="36"/>
      <c r="I341" s="36"/>
      <c r="J341" s="36"/>
      <c r="K341" s="30"/>
      <c r="L341" s="30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6"/>
      <c r="AQ341" s="31"/>
    </row>
    <row r="342" spans="1:43" s="37" customFormat="1" ht="14.25">
      <c r="A342" s="32"/>
      <c r="B342" s="33"/>
      <c r="C342" s="33"/>
      <c r="D342" s="34"/>
      <c r="E342" s="35"/>
      <c r="F342" s="30"/>
      <c r="G342" s="30"/>
      <c r="H342" s="36"/>
      <c r="I342" s="36"/>
      <c r="J342" s="36"/>
      <c r="K342" s="30"/>
      <c r="L342" s="30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6"/>
      <c r="AQ342" s="31"/>
    </row>
    <row r="343" spans="1:43" s="37" customFormat="1" ht="14.25">
      <c r="A343" s="32"/>
      <c r="B343" s="33"/>
      <c r="C343" s="33"/>
      <c r="D343" s="34"/>
      <c r="E343" s="35"/>
      <c r="F343" s="30"/>
      <c r="G343" s="30"/>
      <c r="H343" s="36"/>
      <c r="I343" s="36"/>
      <c r="J343" s="36"/>
      <c r="K343" s="30"/>
      <c r="L343" s="30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6"/>
      <c r="AQ343" s="31"/>
    </row>
    <row r="344" spans="1:43" s="37" customFormat="1" ht="14.25">
      <c r="A344" s="32"/>
      <c r="B344" s="33"/>
      <c r="C344" s="33"/>
      <c r="D344" s="34"/>
      <c r="E344" s="35"/>
      <c r="F344" s="30"/>
      <c r="G344" s="30"/>
      <c r="H344" s="36"/>
      <c r="I344" s="36"/>
      <c r="J344" s="36"/>
      <c r="K344" s="30"/>
      <c r="L344" s="30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6"/>
      <c r="AQ344" s="31"/>
    </row>
    <row r="345" spans="1:43" s="37" customFormat="1" ht="14.25">
      <c r="A345" s="32"/>
      <c r="B345" s="33"/>
      <c r="C345" s="33"/>
      <c r="D345" s="34"/>
      <c r="E345" s="35"/>
      <c r="F345" s="30"/>
      <c r="G345" s="30"/>
      <c r="H345" s="36"/>
      <c r="I345" s="36"/>
      <c r="J345" s="36"/>
      <c r="K345" s="30"/>
      <c r="L345" s="30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6"/>
      <c r="AQ345" s="31"/>
    </row>
    <row r="346" spans="1:43" s="37" customFormat="1" ht="14.25">
      <c r="A346" s="32"/>
      <c r="B346" s="33"/>
      <c r="C346" s="33"/>
      <c r="D346" s="34"/>
      <c r="E346" s="35"/>
      <c r="F346" s="30"/>
      <c r="G346" s="30"/>
      <c r="H346" s="36"/>
      <c r="I346" s="36"/>
      <c r="J346" s="36"/>
      <c r="K346" s="30"/>
      <c r="L346" s="30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6"/>
      <c r="AQ346" s="31"/>
    </row>
    <row r="347" spans="1:43" s="37" customFormat="1" ht="14.25">
      <c r="A347" s="32"/>
      <c r="B347" s="33"/>
      <c r="C347" s="33"/>
      <c r="D347" s="34"/>
      <c r="E347" s="35"/>
      <c r="F347" s="30"/>
      <c r="G347" s="30"/>
      <c r="H347" s="36"/>
      <c r="I347" s="36"/>
      <c r="J347" s="36"/>
      <c r="K347" s="30"/>
      <c r="L347" s="30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6"/>
      <c r="AQ347" s="31"/>
    </row>
    <row r="348" spans="1:43" s="37" customFormat="1" ht="14.25">
      <c r="A348" s="32"/>
      <c r="B348" s="33"/>
      <c r="C348" s="33"/>
      <c r="D348" s="34"/>
      <c r="E348" s="35"/>
      <c r="F348" s="30"/>
      <c r="G348" s="30"/>
      <c r="H348" s="36"/>
      <c r="I348" s="36"/>
      <c r="J348" s="36"/>
      <c r="K348" s="30"/>
      <c r="L348" s="30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6"/>
      <c r="AQ348" s="31"/>
    </row>
    <row r="349" spans="1:43" s="37" customFormat="1" ht="14.25">
      <c r="A349" s="32"/>
      <c r="B349" s="33"/>
      <c r="C349" s="33"/>
      <c r="D349" s="34"/>
      <c r="E349" s="35"/>
      <c r="F349" s="30"/>
      <c r="G349" s="30"/>
      <c r="H349" s="36"/>
      <c r="I349" s="36"/>
      <c r="J349" s="36"/>
      <c r="K349" s="30"/>
      <c r="L349" s="30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6"/>
      <c r="AQ349" s="31"/>
    </row>
    <row r="350" spans="1:43" s="37" customFormat="1" ht="14.25">
      <c r="A350" s="32"/>
      <c r="B350" s="33"/>
      <c r="C350" s="33"/>
      <c r="D350" s="34"/>
      <c r="E350" s="35"/>
      <c r="F350" s="30"/>
      <c r="G350" s="30"/>
      <c r="H350" s="36"/>
      <c r="I350" s="36"/>
      <c r="J350" s="36"/>
      <c r="K350" s="30"/>
      <c r="L350" s="30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6"/>
      <c r="AQ350" s="31"/>
    </row>
    <row r="351" spans="1:43" s="37" customFormat="1" ht="14.25">
      <c r="A351" s="32"/>
      <c r="B351" s="33"/>
      <c r="C351" s="33"/>
      <c r="D351" s="34"/>
      <c r="E351" s="35"/>
      <c r="F351" s="30"/>
      <c r="G351" s="30"/>
      <c r="H351" s="36"/>
      <c r="I351" s="36"/>
      <c r="J351" s="36"/>
      <c r="K351" s="30"/>
      <c r="L351" s="30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6"/>
      <c r="AQ351" s="31"/>
    </row>
    <row r="352" spans="1:43" s="37" customFormat="1" ht="14.25">
      <c r="A352" s="32"/>
      <c r="B352" s="33"/>
      <c r="C352" s="33"/>
      <c r="D352" s="34"/>
      <c r="E352" s="35"/>
      <c r="F352" s="30"/>
      <c r="G352" s="30"/>
      <c r="H352" s="36"/>
      <c r="I352" s="36"/>
      <c r="J352" s="36"/>
      <c r="K352" s="30"/>
      <c r="L352" s="30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6"/>
      <c r="AQ352" s="31"/>
    </row>
    <row r="353" spans="1:43" s="37" customFormat="1" ht="14.25">
      <c r="A353" s="32"/>
      <c r="B353" s="33"/>
      <c r="C353" s="33"/>
      <c r="D353" s="34"/>
      <c r="E353" s="35"/>
      <c r="F353" s="30"/>
      <c r="G353" s="30"/>
      <c r="H353" s="36"/>
      <c r="I353" s="36"/>
      <c r="J353" s="36"/>
      <c r="K353" s="30"/>
      <c r="L353" s="30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6"/>
      <c r="AQ353" s="31"/>
    </row>
    <row r="354" spans="1:43" s="37" customFormat="1" ht="14.25">
      <c r="A354" s="32"/>
      <c r="B354" s="33"/>
      <c r="C354" s="33"/>
      <c r="D354" s="34"/>
      <c r="E354" s="35"/>
      <c r="F354" s="30"/>
      <c r="G354" s="30"/>
      <c r="H354" s="36"/>
      <c r="I354" s="36"/>
      <c r="J354" s="36"/>
      <c r="K354" s="30"/>
      <c r="L354" s="30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6"/>
      <c r="AQ354" s="31"/>
    </row>
    <row r="355" spans="1:43" s="37" customFormat="1" ht="14.25">
      <c r="A355" s="32"/>
      <c r="B355" s="33"/>
      <c r="C355" s="33"/>
      <c r="D355" s="34"/>
      <c r="E355" s="35"/>
      <c r="F355" s="30"/>
      <c r="G355" s="30"/>
      <c r="H355" s="36"/>
      <c r="I355" s="36"/>
      <c r="J355" s="36"/>
      <c r="K355" s="30"/>
      <c r="L355" s="30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6"/>
      <c r="AQ355" s="31"/>
    </row>
    <row r="356" spans="1:43" s="37" customFormat="1" ht="14.25">
      <c r="A356" s="32"/>
      <c r="B356" s="33"/>
      <c r="C356" s="33"/>
      <c r="D356" s="34"/>
      <c r="E356" s="35"/>
      <c r="F356" s="30"/>
      <c r="G356" s="30"/>
      <c r="H356" s="36"/>
      <c r="I356" s="36"/>
      <c r="J356" s="36"/>
      <c r="K356" s="30"/>
      <c r="L356" s="30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6"/>
      <c r="AQ356" s="31"/>
    </row>
    <row r="357" spans="1:43" s="37" customFormat="1" ht="14.25">
      <c r="A357" s="32"/>
      <c r="B357" s="33"/>
      <c r="C357" s="33"/>
      <c r="D357" s="34"/>
      <c r="E357" s="35"/>
      <c r="F357" s="30"/>
      <c r="G357" s="30"/>
      <c r="H357" s="36"/>
      <c r="I357" s="36"/>
      <c r="J357" s="36"/>
      <c r="K357" s="30"/>
      <c r="L357" s="30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6"/>
      <c r="AQ357" s="31"/>
    </row>
    <row r="358" spans="1:43" s="37" customFormat="1" ht="14.25">
      <c r="A358" s="32"/>
      <c r="B358" s="33"/>
      <c r="C358" s="33"/>
      <c r="D358" s="34"/>
      <c r="E358" s="35"/>
      <c r="F358" s="30"/>
      <c r="G358" s="30"/>
      <c r="H358" s="36"/>
      <c r="I358" s="36"/>
      <c r="J358" s="36"/>
      <c r="K358" s="30"/>
      <c r="L358" s="30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6"/>
      <c r="AQ358" s="31"/>
    </row>
    <row r="359" spans="1:43" s="37" customFormat="1" ht="14.25">
      <c r="A359" s="32"/>
      <c r="B359" s="33"/>
      <c r="C359" s="33"/>
      <c r="D359" s="34"/>
      <c r="E359" s="35"/>
      <c r="F359" s="30"/>
      <c r="G359" s="30"/>
      <c r="H359" s="36"/>
      <c r="I359" s="36"/>
      <c r="J359" s="36"/>
      <c r="K359" s="30"/>
      <c r="L359" s="30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6"/>
      <c r="AQ359" s="31"/>
    </row>
    <row r="360" spans="1:43" s="37" customFormat="1" ht="14.25">
      <c r="A360" s="32"/>
      <c r="B360" s="33"/>
      <c r="C360" s="33"/>
      <c r="D360" s="34"/>
      <c r="E360" s="35"/>
      <c r="F360" s="30"/>
      <c r="G360" s="30"/>
      <c r="H360" s="36"/>
      <c r="I360" s="36"/>
      <c r="J360" s="36"/>
      <c r="K360" s="30"/>
      <c r="L360" s="30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6"/>
      <c r="AQ360" s="31"/>
    </row>
    <row r="361" spans="1:43" s="37" customFormat="1" ht="14.25">
      <c r="A361" s="32"/>
      <c r="B361" s="33"/>
      <c r="C361" s="33"/>
      <c r="D361" s="34"/>
      <c r="E361" s="35"/>
      <c r="F361" s="30"/>
      <c r="G361" s="30"/>
      <c r="H361" s="36"/>
      <c r="I361" s="36"/>
      <c r="J361" s="36"/>
      <c r="K361" s="30"/>
      <c r="L361" s="30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6"/>
      <c r="AQ361" s="31"/>
    </row>
    <row r="362" spans="1:43" s="37" customFormat="1" ht="14.25">
      <c r="A362" s="32"/>
      <c r="B362" s="33"/>
      <c r="C362" s="33"/>
      <c r="D362" s="34"/>
      <c r="E362" s="35"/>
      <c r="F362" s="30"/>
      <c r="G362" s="30"/>
      <c r="H362" s="36"/>
      <c r="I362" s="36"/>
      <c r="J362" s="36"/>
      <c r="K362" s="30"/>
      <c r="L362" s="30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6"/>
      <c r="AQ362" s="31"/>
    </row>
    <row r="363" spans="1:43" s="37" customFormat="1" ht="14.25">
      <c r="A363" s="32"/>
      <c r="B363" s="33"/>
      <c r="C363" s="33"/>
      <c r="D363" s="34"/>
      <c r="E363" s="35"/>
      <c r="F363" s="30"/>
      <c r="G363" s="30"/>
      <c r="H363" s="36"/>
      <c r="I363" s="36"/>
      <c r="J363" s="36"/>
      <c r="K363" s="30"/>
      <c r="L363" s="30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6"/>
      <c r="AQ363" s="31"/>
    </row>
    <row r="364" spans="1:43" s="37" customFormat="1" ht="14.25">
      <c r="A364" s="32"/>
      <c r="B364" s="33"/>
      <c r="C364" s="33"/>
      <c r="D364" s="34"/>
      <c r="E364" s="35"/>
      <c r="F364" s="30"/>
      <c r="G364" s="30"/>
      <c r="H364" s="36"/>
      <c r="I364" s="36"/>
      <c r="J364" s="36"/>
      <c r="K364" s="30"/>
      <c r="L364" s="30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6"/>
      <c r="AQ364" s="31"/>
    </row>
    <row r="365" spans="1:43" s="37" customFormat="1" ht="14.25">
      <c r="A365" s="32"/>
      <c r="B365" s="33"/>
      <c r="C365" s="33"/>
      <c r="D365" s="34"/>
      <c r="E365" s="35"/>
      <c r="F365" s="30"/>
      <c r="G365" s="30"/>
      <c r="H365" s="36"/>
      <c r="I365" s="36"/>
      <c r="J365" s="36"/>
      <c r="K365" s="30"/>
      <c r="L365" s="30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6"/>
      <c r="AQ365" s="31"/>
    </row>
    <row r="366" spans="1:43" s="37" customFormat="1" ht="14.25">
      <c r="A366" s="32"/>
      <c r="B366" s="33"/>
      <c r="C366" s="33"/>
      <c r="D366" s="34"/>
      <c r="E366" s="35"/>
      <c r="F366" s="30"/>
      <c r="G366" s="30"/>
      <c r="H366" s="36"/>
      <c r="I366" s="36"/>
      <c r="J366" s="36"/>
      <c r="K366" s="30"/>
      <c r="L366" s="30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6"/>
      <c r="AQ366" s="31"/>
    </row>
    <row r="367" spans="1:43" s="37" customFormat="1" ht="14.25">
      <c r="A367" s="32"/>
      <c r="B367" s="33"/>
      <c r="C367" s="33"/>
      <c r="D367" s="34"/>
      <c r="E367" s="35"/>
      <c r="F367" s="30"/>
      <c r="G367" s="30"/>
      <c r="H367" s="36"/>
      <c r="I367" s="36"/>
      <c r="J367" s="36"/>
      <c r="K367" s="30"/>
      <c r="L367" s="30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6"/>
      <c r="AQ367" s="31"/>
    </row>
    <row r="368" spans="1:43" s="37" customFormat="1" ht="14.25">
      <c r="A368" s="32"/>
      <c r="B368" s="33"/>
      <c r="C368" s="33"/>
      <c r="D368" s="34"/>
      <c r="E368" s="35"/>
      <c r="F368" s="30"/>
      <c r="G368" s="30"/>
      <c r="H368" s="36"/>
      <c r="I368" s="36"/>
      <c r="J368" s="36"/>
      <c r="K368" s="30"/>
      <c r="L368" s="30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6"/>
      <c r="AQ368" s="31"/>
    </row>
    <row r="369" spans="1:43" s="37" customFormat="1" ht="14.25">
      <c r="A369" s="32"/>
      <c r="B369" s="33"/>
      <c r="C369" s="33"/>
      <c r="D369" s="34"/>
      <c r="E369" s="35"/>
      <c r="F369" s="30"/>
      <c r="G369" s="30"/>
      <c r="H369" s="36"/>
      <c r="I369" s="36"/>
      <c r="J369" s="36"/>
      <c r="K369" s="30"/>
      <c r="L369" s="30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6"/>
      <c r="AQ369" s="31"/>
    </row>
    <row r="370" spans="1:43" s="37" customFormat="1" ht="14.25">
      <c r="A370" s="32"/>
      <c r="B370" s="33"/>
      <c r="C370" s="33"/>
      <c r="D370" s="34"/>
      <c r="E370" s="35"/>
      <c r="F370" s="30"/>
      <c r="G370" s="30"/>
      <c r="H370" s="36"/>
      <c r="I370" s="36"/>
      <c r="J370" s="36"/>
      <c r="K370" s="30"/>
      <c r="L370" s="30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6"/>
      <c r="AQ370" s="31"/>
    </row>
    <row r="371" spans="1:43" s="37" customFormat="1" ht="14.25">
      <c r="A371" s="32"/>
      <c r="B371" s="33"/>
      <c r="C371" s="33"/>
      <c r="D371" s="34"/>
      <c r="E371" s="35"/>
      <c r="F371" s="30"/>
      <c r="G371" s="30"/>
      <c r="H371" s="36"/>
      <c r="I371" s="36"/>
      <c r="J371" s="36"/>
      <c r="K371" s="30"/>
      <c r="L371" s="30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6"/>
      <c r="AQ371" s="31"/>
    </row>
    <row r="372" spans="1:43" s="37" customFormat="1" ht="14.25">
      <c r="A372" s="32"/>
      <c r="B372" s="33"/>
      <c r="C372" s="33"/>
      <c r="D372" s="34"/>
      <c r="E372" s="35"/>
      <c r="F372" s="30"/>
      <c r="G372" s="30"/>
      <c r="H372" s="36"/>
      <c r="I372" s="36"/>
      <c r="J372" s="36"/>
      <c r="K372" s="30"/>
      <c r="L372" s="30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6"/>
      <c r="AQ372" s="31"/>
    </row>
    <row r="373" spans="1:43" s="37" customFormat="1" ht="14.25">
      <c r="A373" s="32"/>
      <c r="B373" s="33"/>
      <c r="C373" s="33"/>
      <c r="D373" s="34"/>
      <c r="E373" s="35"/>
      <c r="F373" s="30"/>
      <c r="G373" s="30"/>
      <c r="H373" s="36"/>
      <c r="I373" s="36"/>
      <c r="J373" s="36"/>
      <c r="K373" s="30"/>
      <c r="L373" s="30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6"/>
      <c r="AQ373" s="31"/>
    </row>
    <row r="374" spans="1:43" s="37" customFormat="1" ht="14.25">
      <c r="A374" s="32"/>
      <c r="B374" s="33"/>
      <c r="C374" s="33"/>
      <c r="D374" s="34"/>
      <c r="E374" s="35"/>
      <c r="F374" s="30"/>
      <c r="G374" s="30"/>
      <c r="H374" s="36"/>
      <c r="I374" s="36"/>
      <c r="J374" s="36"/>
      <c r="K374" s="30"/>
      <c r="L374" s="30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6"/>
      <c r="AQ374" s="31"/>
    </row>
    <row r="375" spans="1:43" s="37" customFormat="1" ht="14.25">
      <c r="A375" s="32"/>
      <c r="B375" s="33"/>
      <c r="C375" s="33"/>
      <c r="D375" s="34"/>
      <c r="E375" s="35"/>
      <c r="F375" s="30"/>
      <c r="G375" s="30"/>
      <c r="H375" s="36"/>
      <c r="I375" s="36"/>
      <c r="J375" s="36"/>
      <c r="K375" s="30"/>
      <c r="L375" s="30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6"/>
      <c r="AQ375" s="31"/>
    </row>
    <row r="376" spans="1:43" s="37" customFormat="1" ht="14.25">
      <c r="A376" s="32"/>
      <c r="B376" s="33"/>
      <c r="C376" s="33"/>
      <c r="D376" s="34"/>
      <c r="E376" s="35"/>
      <c r="F376" s="30"/>
      <c r="G376" s="30"/>
      <c r="H376" s="36"/>
      <c r="I376" s="36"/>
      <c r="J376" s="36"/>
      <c r="K376" s="30"/>
      <c r="L376" s="30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6"/>
      <c r="AQ376" s="31"/>
    </row>
    <row r="377" spans="1:43" s="37" customFormat="1" ht="14.25">
      <c r="A377" s="32"/>
      <c r="B377" s="33"/>
      <c r="C377" s="33"/>
      <c r="D377" s="34"/>
      <c r="E377" s="35"/>
      <c r="F377" s="30"/>
      <c r="G377" s="30"/>
      <c r="H377" s="36"/>
      <c r="I377" s="36"/>
      <c r="J377" s="36"/>
      <c r="K377" s="30"/>
      <c r="L377" s="30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6"/>
      <c r="AQ377" s="31"/>
    </row>
    <row r="378" spans="1:43" s="37" customFormat="1" ht="14.25">
      <c r="A378" s="32"/>
      <c r="B378" s="33"/>
      <c r="C378" s="33"/>
      <c r="D378" s="34"/>
      <c r="E378" s="35"/>
      <c r="F378" s="30"/>
      <c r="G378" s="30"/>
      <c r="H378" s="36"/>
      <c r="I378" s="36"/>
      <c r="J378" s="36"/>
      <c r="K378" s="30"/>
      <c r="L378" s="30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6"/>
      <c r="AQ378" s="31"/>
    </row>
    <row r="379" spans="1:43" s="37" customFormat="1" ht="14.25">
      <c r="A379" s="32"/>
      <c r="B379" s="33"/>
      <c r="C379" s="33"/>
      <c r="D379" s="34"/>
      <c r="E379" s="35"/>
      <c r="F379" s="30"/>
      <c r="G379" s="30"/>
      <c r="H379" s="36"/>
      <c r="I379" s="36"/>
      <c r="J379" s="36"/>
      <c r="K379" s="30"/>
      <c r="L379" s="30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6"/>
      <c r="AQ379" s="31"/>
    </row>
    <row r="380" spans="1:43" s="37" customFormat="1" ht="14.25">
      <c r="A380" s="32"/>
      <c r="B380" s="33"/>
      <c r="C380" s="33"/>
      <c r="D380" s="34"/>
      <c r="E380" s="35"/>
      <c r="F380" s="30"/>
      <c r="G380" s="30"/>
      <c r="H380" s="36"/>
      <c r="I380" s="36"/>
      <c r="J380" s="36"/>
      <c r="K380" s="30"/>
      <c r="L380" s="30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6"/>
      <c r="AQ380" s="31"/>
    </row>
    <row r="381" spans="1:43" s="37" customFormat="1" ht="14.25">
      <c r="A381" s="32"/>
      <c r="B381" s="33"/>
      <c r="C381" s="33"/>
      <c r="D381" s="34"/>
      <c r="E381" s="35"/>
      <c r="F381" s="30"/>
      <c r="G381" s="30"/>
      <c r="H381" s="36"/>
      <c r="I381" s="36"/>
      <c r="J381" s="36"/>
      <c r="K381" s="30"/>
      <c r="L381" s="30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6"/>
      <c r="AQ381" s="31"/>
    </row>
    <row r="382" spans="1:43" s="37" customFormat="1" ht="14.25">
      <c r="A382" s="32"/>
      <c r="B382" s="33"/>
      <c r="C382" s="33"/>
      <c r="D382" s="34"/>
      <c r="E382" s="35"/>
      <c r="F382" s="30"/>
      <c r="G382" s="30"/>
      <c r="H382" s="36"/>
      <c r="I382" s="36"/>
      <c r="J382" s="36"/>
      <c r="K382" s="30"/>
      <c r="L382" s="30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6"/>
      <c r="AQ382" s="31"/>
    </row>
    <row r="383" spans="1:43" s="37" customFormat="1" ht="14.25">
      <c r="A383" s="32"/>
      <c r="B383" s="33"/>
      <c r="C383" s="33"/>
      <c r="D383" s="34"/>
      <c r="E383" s="35"/>
      <c r="F383" s="30"/>
      <c r="G383" s="30"/>
      <c r="H383" s="36"/>
      <c r="I383" s="36"/>
      <c r="J383" s="36"/>
      <c r="K383" s="30"/>
      <c r="L383" s="30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6"/>
      <c r="AQ383" s="31"/>
    </row>
    <row r="384" spans="1:43" s="37" customFormat="1" ht="14.25">
      <c r="A384" s="32"/>
      <c r="B384" s="33"/>
      <c r="C384" s="33"/>
      <c r="D384" s="34"/>
      <c r="E384" s="35"/>
      <c r="F384" s="30"/>
      <c r="G384" s="30"/>
      <c r="H384" s="36"/>
      <c r="I384" s="36"/>
      <c r="J384" s="36"/>
      <c r="K384" s="30"/>
      <c r="L384" s="30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6"/>
      <c r="AQ384" s="31"/>
    </row>
    <row r="385" spans="1:43" s="37" customFormat="1" ht="14.25">
      <c r="A385" s="32"/>
      <c r="B385" s="33"/>
      <c r="C385" s="33"/>
      <c r="D385" s="34"/>
      <c r="E385" s="35"/>
      <c r="F385" s="30"/>
      <c r="G385" s="30"/>
      <c r="H385" s="36"/>
      <c r="I385" s="36"/>
      <c r="J385" s="36"/>
      <c r="K385" s="30"/>
      <c r="L385" s="30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6"/>
      <c r="AQ385" s="31"/>
    </row>
    <row r="386" spans="1:43" s="37" customFormat="1" ht="14.25">
      <c r="A386" s="32"/>
      <c r="B386" s="33"/>
      <c r="C386" s="33"/>
      <c r="D386" s="34"/>
      <c r="E386" s="35"/>
      <c r="F386" s="30"/>
      <c r="G386" s="30"/>
      <c r="H386" s="36"/>
      <c r="I386" s="36"/>
      <c r="J386" s="36"/>
      <c r="K386" s="30"/>
      <c r="L386" s="30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6"/>
      <c r="AQ386" s="31"/>
    </row>
    <row r="387" spans="1:43" s="37" customFormat="1" ht="14.25">
      <c r="A387" s="32"/>
      <c r="B387" s="33"/>
      <c r="C387" s="33"/>
      <c r="D387" s="34"/>
      <c r="E387" s="35"/>
      <c r="F387" s="30"/>
      <c r="G387" s="30"/>
      <c r="H387" s="36"/>
      <c r="I387" s="36"/>
      <c r="J387" s="36"/>
      <c r="K387" s="30"/>
      <c r="L387" s="30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6"/>
      <c r="AQ387" s="31"/>
    </row>
    <row r="388" spans="1:43" s="37" customFormat="1" ht="14.25">
      <c r="A388" s="32"/>
      <c r="B388" s="33"/>
      <c r="C388" s="33"/>
      <c r="D388" s="34"/>
      <c r="E388" s="35"/>
      <c r="F388" s="30"/>
      <c r="G388" s="30"/>
      <c r="H388" s="36"/>
      <c r="I388" s="36"/>
      <c r="J388" s="36"/>
      <c r="K388" s="30"/>
      <c r="L388" s="30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6"/>
      <c r="AQ388" s="31"/>
    </row>
    <row r="389" spans="1:43" s="37" customFormat="1" ht="14.25">
      <c r="A389" s="32"/>
      <c r="B389" s="33"/>
      <c r="C389" s="33"/>
      <c r="D389" s="34"/>
      <c r="E389" s="35"/>
      <c r="F389" s="30"/>
      <c r="G389" s="30"/>
      <c r="H389" s="36"/>
      <c r="I389" s="36"/>
      <c r="J389" s="36"/>
      <c r="K389" s="30"/>
      <c r="L389" s="30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6"/>
      <c r="AQ389" s="31"/>
    </row>
    <row r="390" spans="1:43" s="37" customFormat="1" ht="14.25">
      <c r="A390" s="32"/>
      <c r="B390" s="33"/>
      <c r="C390" s="33"/>
      <c r="D390" s="34"/>
      <c r="E390" s="35"/>
      <c r="F390" s="30"/>
      <c r="G390" s="30"/>
      <c r="H390" s="36"/>
      <c r="I390" s="36"/>
      <c r="J390" s="36"/>
      <c r="K390" s="30"/>
      <c r="L390" s="30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6"/>
      <c r="AQ390" s="31"/>
    </row>
    <row r="391" spans="1:43" s="37" customFormat="1" ht="14.25">
      <c r="A391" s="32"/>
      <c r="B391" s="33"/>
      <c r="C391" s="33"/>
      <c r="D391" s="34"/>
      <c r="E391" s="35"/>
      <c r="F391" s="30"/>
      <c r="G391" s="30"/>
      <c r="H391" s="36"/>
      <c r="I391" s="36"/>
      <c r="J391" s="36"/>
      <c r="K391" s="30"/>
      <c r="L391" s="30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6"/>
      <c r="AQ391" s="31"/>
    </row>
    <row r="392" spans="1:43" s="37" customFormat="1" ht="14.25">
      <c r="A392" s="32"/>
      <c r="B392" s="33"/>
      <c r="C392" s="33"/>
      <c r="D392" s="34"/>
      <c r="E392" s="35"/>
      <c r="F392" s="30"/>
      <c r="G392" s="30"/>
      <c r="H392" s="36"/>
      <c r="I392" s="36"/>
      <c r="J392" s="36"/>
      <c r="K392" s="30"/>
      <c r="L392" s="30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6"/>
      <c r="AQ392" s="31"/>
    </row>
    <row r="393" spans="1:43" s="37" customFormat="1" ht="14.25">
      <c r="A393" s="32"/>
      <c r="B393" s="33"/>
      <c r="C393" s="33"/>
      <c r="D393" s="34"/>
      <c r="E393" s="35"/>
      <c r="F393" s="30"/>
      <c r="G393" s="30"/>
      <c r="H393" s="36"/>
      <c r="I393" s="36"/>
      <c r="J393" s="36"/>
      <c r="K393" s="30"/>
      <c r="L393" s="30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6"/>
      <c r="AQ393" s="31"/>
    </row>
    <row r="394" spans="1:43" s="37" customFormat="1" ht="14.25">
      <c r="A394" s="32"/>
      <c r="B394" s="33"/>
      <c r="C394" s="33"/>
      <c r="D394" s="34"/>
      <c r="E394" s="35"/>
      <c r="F394" s="30"/>
      <c r="G394" s="30"/>
      <c r="H394" s="36"/>
      <c r="I394" s="36"/>
      <c r="J394" s="36"/>
      <c r="K394" s="30"/>
      <c r="L394" s="30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6"/>
      <c r="AQ394" s="31"/>
    </row>
    <row r="395" spans="1:43" s="37" customFormat="1" ht="14.25">
      <c r="A395" s="32"/>
      <c r="B395" s="33"/>
      <c r="C395" s="33"/>
      <c r="D395" s="34"/>
      <c r="E395" s="35"/>
      <c r="F395" s="30"/>
      <c r="G395" s="30"/>
      <c r="H395" s="36"/>
      <c r="I395" s="36"/>
      <c r="J395" s="36"/>
      <c r="K395" s="30"/>
      <c r="L395" s="30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6"/>
      <c r="AQ395" s="31"/>
    </row>
    <row r="396" spans="1:43" s="37" customFormat="1" ht="14.25">
      <c r="A396" s="32"/>
      <c r="B396" s="33"/>
      <c r="C396" s="33"/>
      <c r="D396" s="34"/>
      <c r="E396" s="35"/>
      <c r="F396" s="30"/>
      <c r="G396" s="30"/>
      <c r="H396" s="36"/>
      <c r="I396" s="36"/>
      <c r="J396" s="36"/>
      <c r="K396" s="30"/>
      <c r="L396" s="30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6"/>
      <c r="AQ396" s="31"/>
    </row>
    <row r="397" spans="1:43" s="37" customFormat="1" ht="14.25">
      <c r="A397" s="32"/>
      <c r="B397" s="33"/>
      <c r="C397" s="33"/>
      <c r="D397" s="34"/>
      <c r="E397" s="35"/>
      <c r="F397" s="30"/>
      <c r="G397" s="30"/>
      <c r="H397" s="36"/>
      <c r="I397" s="36"/>
      <c r="J397" s="36"/>
      <c r="K397" s="30"/>
      <c r="L397" s="30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6"/>
      <c r="AQ397" s="31"/>
    </row>
    <row r="398" spans="1:43" s="37" customFormat="1" ht="14.25">
      <c r="A398" s="32"/>
      <c r="B398" s="33"/>
      <c r="C398" s="33"/>
      <c r="D398" s="34"/>
      <c r="E398" s="35"/>
      <c r="F398" s="30"/>
      <c r="G398" s="30"/>
      <c r="H398" s="36"/>
      <c r="I398" s="36"/>
      <c r="J398" s="36"/>
      <c r="K398" s="30"/>
      <c r="L398" s="30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6"/>
      <c r="AQ398" s="31"/>
    </row>
    <row r="399" spans="1:43" s="37" customFormat="1" ht="14.25">
      <c r="A399" s="32"/>
      <c r="B399" s="33"/>
      <c r="C399" s="33"/>
      <c r="D399" s="34"/>
      <c r="E399" s="35"/>
      <c r="F399" s="30"/>
      <c r="G399" s="30"/>
      <c r="H399" s="36"/>
      <c r="I399" s="36"/>
      <c r="J399" s="36"/>
      <c r="K399" s="30"/>
      <c r="L399" s="30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6"/>
      <c r="AQ399" s="31"/>
    </row>
    <row r="400" spans="1:43" s="37" customFormat="1" ht="14.25">
      <c r="A400" s="32"/>
      <c r="B400" s="33"/>
      <c r="C400" s="33"/>
      <c r="D400" s="34"/>
      <c r="E400" s="35"/>
      <c r="F400" s="30"/>
      <c r="G400" s="30"/>
      <c r="H400" s="36"/>
      <c r="I400" s="36"/>
      <c r="J400" s="36"/>
      <c r="K400" s="30"/>
      <c r="L400" s="30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6"/>
      <c r="AQ400" s="31"/>
    </row>
    <row r="401" spans="1:43" s="37" customFormat="1" ht="14.25">
      <c r="A401" s="32"/>
      <c r="B401" s="33"/>
      <c r="C401" s="33"/>
      <c r="D401" s="34"/>
      <c r="E401" s="35"/>
      <c r="F401" s="30"/>
      <c r="G401" s="30"/>
      <c r="H401" s="36"/>
      <c r="I401" s="36"/>
      <c r="J401" s="36"/>
      <c r="K401" s="30"/>
      <c r="L401" s="30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6"/>
      <c r="AQ401" s="31"/>
    </row>
    <row r="402" spans="1:43" s="37" customFormat="1" ht="14.25">
      <c r="A402" s="32"/>
      <c r="B402" s="33"/>
      <c r="C402" s="33"/>
      <c r="D402" s="34"/>
      <c r="E402" s="35"/>
      <c r="F402" s="30"/>
      <c r="G402" s="30"/>
      <c r="H402" s="36"/>
      <c r="I402" s="36"/>
      <c r="J402" s="36"/>
      <c r="K402" s="30"/>
      <c r="L402" s="30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6"/>
      <c r="AQ402" s="31"/>
    </row>
    <row r="403" spans="1:43" s="37" customFormat="1" ht="14.25">
      <c r="A403" s="32"/>
      <c r="B403" s="33"/>
      <c r="C403" s="33"/>
      <c r="D403" s="34"/>
      <c r="E403" s="35"/>
      <c r="F403" s="30"/>
      <c r="G403" s="30"/>
      <c r="H403" s="36"/>
      <c r="I403" s="36"/>
      <c r="J403" s="36"/>
      <c r="K403" s="30"/>
      <c r="L403" s="30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6"/>
      <c r="AQ403" s="31"/>
    </row>
    <row r="404" spans="1:43" s="37" customFormat="1" ht="14.25">
      <c r="A404" s="32"/>
      <c r="B404" s="33"/>
      <c r="C404" s="33"/>
      <c r="D404" s="34"/>
      <c r="E404" s="35"/>
      <c r="F404" s="30"/>
      <c r="G404" s="30"/>
      <c r="H404" s="36"/>
      <c r="I404" s="36"/>
      <c r="J404" s="36"/>
      <c r="K404" s="30"/>
      <c r="L404" s="30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6"/>
      <c r="AQ404" s="31"/>
    </row>
    <row r="405" spans="1:43" s="37" customFormat="1" ht="14.25">
      <c r="A405" s="32"/>
      <c r="B405" s="33"/>
      <c r="C405" s="33"/>
      <c r="D405" s="34"/>
      <c r="E405" s="35"/>
      <c r="F405" s="30"/>
      <c r="G405" s="30"/>
      <c r="H405" s="36"/>
      <c r="I405" s="36"/>
      <c r="J405" s="36"/>
      <c r="K405" s="30"/>
      <c r="L405" s="30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6"/>
      <c r="AQ405" s="31"/>
    </row>
    <row r="406" spans="1:43" s="37" customFormat="1" ht="14.25">
      <c r="A406" s="32"/>
      <c r="B406" s="33"/>
      <c r="C406" s="33"/>
      <c r="D406" s="34"/>
      <c r="E406" s="35"/>
      <c r="F406" s="30"/>
      <c r="G406" s="30"/>
      <c r="H406" s="36"/>
      <c r="I406" s="36"/>
      <c r="J406" s="36"/>
      <c r="K406" s="30"/>
      <c r="L406" s="30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6"/>
      <c r="AQ406" s="31"/>
    </row>
    <row r="407" spans="1:43" s="37" customFormat="1" ht="14.25">
      <c r="A407" s="32"/>
      <c r="B407" s="33"/>
      <c r="C407" s="33"/>
      <c r="D407" s="34"/>
      <c r="E407" s="35"/>
      <c r="F407" s="30"/>
      <c r="G407" s="30"/>
      <c r="H407" s="36"/>
      <c r="I407" s="36"/>
      <c r="J407" s="36"/>
      <c r="K407" s="30"/>
      <c r="L407" s="30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6"/>
      <c r="AQ407" s="31"/>
    </row>
    <row r="408" spans="1:43" s="37" customFormat="1" ht="14.25">
      <c r="A408" s="32"/>
      <c r="B408" s="33"/>
      <c r="C408" s="33"/>
      <c r="D408" s="34"/>
      <c r="E408" s="35"/>
      <c r="F408" s="30"/>
      <c r="G408" s="30"/>
      <c r="H408" s="36"/>
      <c r="I408" s="36"/>
      <c r="J408" s="36"/>
      <c r="K408" s="30"/>
      <c r="L408" s="30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6"/>
      <c r="AQ408" s="31"/>
    </row>
    <row r="409" spans="1:43" s="37" customFormat="1" ht="14.25">
      <c r="A409" s="32"/>
      <c r="B409" s="33"/>
      <c r="C409" s="33"/>
      <c r="D409" s="34"/>
      <c r="E409" s="35"/>
      <c r="F409" s="30"/>
      <c r="G409" s="30"/>
      <c r="H409" s="36"/>
      <c r="I409" s="36"/>
      <c r="J409" s="36"/>
      <c r="K409" s="30"/>
      <c r="L409" s="30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6"/>
      <c r="AQ409" s="31"/>
    </row>
    <row r="410" spans="1:43" s="37" customFormat="1" ht="14.25">
      <c r="A410" s="32"/>
      <c r="B410" s="33"/>
      <c r="C410" s="33"/>
      <c r="D410" s="34"/>
      <c r="E410" s="35"/>
      <c r="F410" s="30"/>
      <c r="G410" s="30"/>
      <c r="H410" s="36"/>
      <c r="I410" s="36"/>
      <c r="J410" s="36"/>
      <c r="K410" s="30"/>
      <c r="L410" s="30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6"/>
      <c r="AQ410" s="31"/>
    </row>
    <row r="411" spans="1:43" s="37" customFormat="1" ht="14.25">
      <c r="A411" s="32"/>
      <c r="B411" s="33"/>
      <c r="C411" s="33"/>
      <c r="D411" s="34"/>
      <c r="E411" s="35"/>
      <c r="F411" s="30"/>
      <c r="G411" s="30"/>
      <c r="H411" s="36"/>
      <c r="I411" s="36"/>
      <c r="J411" s="36"/>
      <c r="K411" s="30"/>
      <c r="L411" s="30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6"/>
      <c r="AQ411" s="31"/>
    </row>
    <row r="412" spans="1:43" s="37" customFormat="1" ht="14.25">
      <c r="A412" s="32"/>
      <c r="B412" s="33"/>
      <c r="C412" s="33"/>
      <c r="D412" s="34"/>
      <c r="E412" s="35"/>
      <c r="F412" s="30"/>
      <c r="G412" s="30"/>
      <c r="H412" s="36"/>
      <c r="I412" s="36"/>
      <c r="J412" s="36"/>
      <c r="K412" s="30"/>
      <c r="L412" s="30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6"/>
      <c r="AQ412" s="31"/>
    </row>
    <row r="413" spans="1:43" s="37" customFormat="1" ht="14.25">
      <c r="A413" s="32"/>
      <c r="B413" s="33"/>
      <c r="C413" s="33"/>
      <c r="D413" s="34"/>
      <c r="E413" s="35"/>
      <c r="F413" s="30"/>
      <c r="G413" s="30"/>
      <c r="H413" s="36"/>
      <c r="I413" s="36"/>
      <c r="J413" s="36"/>
      <c r="K413" s="30"/>
      <c r="L413" s="30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6"/>
      <c r="AQ413" s="31"/>
    </row>
    <row r="414" spans="1:43" s="37" customFormat="1" ht="14.25">
      <c r="A414" s="32"/>
      <c r="B414" s="33"/>
      <c r="C414" s="33"/>
      <c r="D414" s="34"/>
      <c r="E414" s="35"/>
      <c r="F414" s="30"/>
      <c r="G414" s="30"/>
      <c r="H414" s="36"/>
      <c r="I414" s="36"/>
      <c r="J414" s="36"/>
      <c r="K414" s="30"/>
      <c r="L414" s="30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6"/>
      <c r="AQ414" s="31"/>
    </row>
    <row r="415" spans="1:43" s="37" customFormat="1" ht="14.25">
      <c r="A415" s="32"/>
      <c r="B415" s="33"/>
      <c r="C415" s="33"/>
      <c r="D415" s="34"/>
      <c r="E415" s="35"/>
      <c r="F415" s="30"/>
      <c r="G415" s="30"/>
      <c r="H415" s="36"/>
      <c r="I415" s="36"/>
      <c r="J415" s="36"/>
      <c r="K415" s="30"/>
      <c r="L415" s="30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6"/>
      <c r="AQ415" s="31"/>
    </row>
    <row r="416" spans="1:43" s="37" customFormat="1" ht="14.25">
      <c r="A416" s="32"/>
      <c r="B416" s="33"/>
      <c r="C416" s="33"/>
      <c r="D416" s="34"/>
      <c r="E416" s="35"/>
      <c r="F416" s="30"/>
      <c r="G416" s="30"/>
      <c r="H416" s="36"/>
      <c r="I416" s="36"/>
      <c r="J416" s="36"/>
      <c r="K416" s="30"/>
      <c r="L416" s="30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6"/>
      <c r="AQ416" s="31"/>
    </row>
    <row r="417" spans="1:43" s="37" customFormat="1" ht="14.25">
      <c r="A417" s="32"/>
      <c r="B417" s="33"/>
      <c r="C417" s="33"/>
      <c r="D417" s="34"/>
      <c r="E417" s="35"/>
      <c r="F417" s="30"/>
      <c r="G417" s="30"/>
      <c r="H417" s="36"/>
      <c r="I417" s="36"/>
      <c r="J417" s="36"/>
      <c r="K417" s="30"/>
      <c r="L417" s="30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6"/>
      <c r="AQ417" s="31"/>
    </row>
    <row r="418" spans="1:43" s="37" customFormat="1" ht="14.25">
      <c r="A418" s="32"/>
      <c r="B418" s="33"/>
      <c r="C418" s="33"/>
      <c r="D418" s="34"/>
      <c r="E418" s="35"/>
      <c r="F418" s="30"/>
      <c r="G418" s="30"/>
      <c r="H418" s="36"/>
      <c r="I418" s="36"/>
      <c r="J418" s="36"/>
      <c r="K418" s="30"/>
      <c r="L418" s="30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6"/>
      <c r="AQ418" s="31"/>
    </row>
    <row r="419" spans="1:43" s="37" customFormat="1" ht="14.25">
      <c r="A419" s="32"/>
      <c r="B419" s="33"/>
      <c r="C419" s="33"/>
      <c r="D419" s="34"/>
      <c r="E419" s="35"/>
      <c r="F419" s="30"/>
      <c r="G419" s="30"/>
      <c r="H419" s="36"/>
      <c r="I419" s="36"/>
      <c r="J419" s="36"/>
      <c r="K419" s="30"/>
      <c r="L419" s="30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6"/>
      <c r="AQ419" s="31"/>
    </row>
    <row r="420" spans="1:43" s="37" customFormat="1" ht="14.25">
      <c r="A420" s="32"/>
      <c r="B420" s="33"/>
      <c r="C420" s="33"/>
      <c r="D420" s="34"/>
      <c r="E420" s="35"/>
      <c r="F420" s="30"/>
      <c r="G420" s="30"/>
      <c r="H420" s="36"/>
      <c r="I420" s="36"/>
      <c r="J420" s="36"/>
      <c r="K420" s="30"/>
      <c r="L420" s="30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6"/>
      <c r="AQ420" s="31"/>
    </row>
    <row r="421" spans="1:43" s="37" customFormat="1" ht="14.25">
      <c r="A421" s="32"/>
      <c r="B421" s="33"/>
      <c r="C421" s="33"/>
      <c r="D421" s="34"/>
      <c r="E421" s="35"/>
      <c r="F421" s="30"/>
      <c r="G421" s="30"/>
      <c r="H421" s="36"/>
      <c r="I421" s="36"/>
      <c r="J421" s="36"/>
      <c r="K421" s="30"/>
      <c r="L421" s="30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6"/>
      <c r="AQ421" s="31"/>
    </row>
    <row r="422" spans="1:43" s="37" customFormat="1" ht="14.25">
      <c r="A422" s="32"/>
      <c r="B422" s="33"/>
      <c r="C422" s="33"/>
      <c r="D422" s="34"/>
      <c r="E422" s="35"/>
      <c r="F422" s="30"/>
      <c r="G422" s="30"/>
      <c r="H422" s="36"/>
      <c r="I422" s="36"/>
      <c r="J422" s="36"/>
      <c r="K422" s="30"/>
      <c r="L422" s="30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6"/>
      <c r="AQ422" s="31"/>
    </row>
    <row r="423" spans="1:43" s="37" customFormat="1" ht="14.25">
      <c r="A423" s="32"/>
      <c r="B423" s="33"/>
      <c r="C423" s="33"/>
      <c r="D423" s="34"/>
      <c r="E423" s="35"/>
      <c r="F423" s="30"/>
      <c r="G423" s="30"/>
      <c r="H423" s="36"/>
      <c r="I423" s="36"/>
      <c r="J423" s="36"/>
      <c r="K423" s="30"/>
      <c r="L423" s="30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6"/>
      <c r="AQ423" s="31"/>
    </row>
    <row r="424" spans="1:43" s="37" customFormat="1" ht="14.25">
      <c r="A424" s="32"/>
      <c r="B424" s="33"/>
      <c r="C424" s="33"/>
      <c r="D424" s="34"/>
      <c r="E424" s="35"/>
      <c r="F424" s="30"/>
      <c r="G424" s="30"/>
      <c r="H424" s="36"/>
      <c r="I424" s="36"/>
      <c r="J424" s="36"/>
      <c r="K424" s="30"/>
      <c r="L424" s="30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6"/>
      <c r="AQ424" s="31"/>
    </row>
    <row r="425" spans="1:43" s="37" customFormat="1" ht="14.25">
      <c r="A425" s="32"/>
      <c r="B425" s="33"/>
      <c r="C425" s="33"/>
      <c r="D425" s="34"/>
      <c r="E425" s="35"/>
      <c r="F425" s="30"/>
      <c r="G425" s="30"/>
      <c r="H425" s="36"/>
      <c r="I425" s="36"/>
      <c r="J425" s="36"/>
      <c r="K425" s="30"/>
      <c r="L425" s="30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6"/>
      <c r="AQ425" s="31"/>
    </row>
    <row r="426" spans="1:43" s="37" customFormat="1" ht="14.25">
      <c r="A426" s="32"/>
      <c r="B426" s="33"/>
      <c r="C426" s="33"/>
      <c r="D426" s="34"/>
      <c r="E426" s="35"/>
      <c r="F426" s="30"/>
      <c r="G426" s="30"/>
      <c r="H426" s="36"/>
      <c r="I426" s="36"/>
      <c r="J426" s="36"/>
      <c r="K426" s="30"/>
      <c r="L426" s="30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6"/>
      <c r="AQ426" s="31"/>
    </row>
    <row r="427" spans="1:43" s="37" customFormat="1" ht="14.25">
      <c r="A427" s="32"/>
      <c r="B427" s="33"/>
      <c r="C427" s="33"/>
      <c r="D427" s="34"/>
      <c r="E427" s="35"/>
      <c r="F427" s="30"/>
      <c r="G427" s="30"/>
      <c r="H427" s="36"/>
      <c r="I427" s="36"/>
      <c r="J427" s="36"/>
      <c r="K427" s="30"/>
      <c r="L427" s="30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6"/>
      <c r="AQ427" s="31"/>
    </row>
    <row r="428" spans="1:43" s="37" customFormat="1" ht="14.25">
      <c r="A428" s="32"/>
      <c r="B428" s="33"/>
      <c r="C428" s="33"/>
      <c r="D428" s="34"/>
      <c r="E428" s="35"/>
      <c r="F428" s="30"/>
      <c r="G428" s="30"/>
      <c r="H428" s="36"/>
      <c r="I428" s="36"/>
      <c r="J428" s="36"/>
      <c r="K428" s="30"/>
      <c r="L428" s="30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6"/>
      <c r="AQ428" s="31"/>
    </row>
    <row r="429" spans="1:43" s="37" customFormat="1" ht="14.25">
      <c r="A429" s="32"/>
      <c r="B429" s="33"/>
      <c r="C429" s="33"/>
      <c r="D429" s="34"/>
      <c r="E429" s="35"/>
      <c r="F429" s="30"/>
      <c r="G429" s="30"/>
      <c r="H429" s="36"/>
      <c r="I429" s="36"/>
      <c r="J429" s="36"/>
      <c r="K429" s="30"/>
      <c r="L429" s="30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6"/>
      <c r="AQ429" s="31"/>
    </row>
    <row r="430" spans="1:43" s="37" customFormat="1" ht="14.25">
      <c r="A430" s="32"/>
      <c r="B430" s="33"/>
      <c r="C430" s="33"/>
      <c r="D430" s="34"/>
      <c r="E430" s="35"/>
      <c r="F430" s="30"/>
      <c r="G430" s="30"/>
      <c r="H430" s="36"/>
      <c r="I430" s="36"/>
      <c r="J430" s="36"/>
      <c r="K430" s="30"/>
      <c r="L430" s="30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6"/>
      <c r="AQ430" s="31"/>
    </row>
    <row r="431" spans="1:43" s="37" customFormat="1" ht="14.25">
      <c r="A431" s="32"/>
      <c r="B431" s="33"/>
      <c r="C431" s="33"/>
      <c r="D431" s="34"/>
      <c r="E431" s="35"/>
      <c r="F431" s="30"/>
      <c r="G431" s="30"/>
      <c r="H431" s="36"/>
      <c r="I431" s="36"/>
      <c r="J431" s="36"/>
      <c r="K431" s="30"/>
      <c r="L431" s="30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6"/>
      <c r="AQ431" s="31"/>
    </row>
    <row r="432" spans="1:43" s="37" customFormat="1" ht="14.25">
      <c r="A432" s="32"/>
      <c r="B432" s="33"/>
      <c r="C432" s="33"/>
      <c r="D432" s="34"/>
      <c r="E432" s="35"/>
      <c r="F432" s="30"/>
      <c r="G432" s="30"/>
      <c r="H432" s="36"/>
      <c r="I432" s="36"/>
      <c r="J432" s="36"/>
      <c r="K432" s="30"/>
      <c r="L432" s="30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6"/>
      <c r="AQ432" s="31"/>
    </row>
    <row r="433" spans="1:43" s="37" customFormat="1" ht="14.25">
      <c r="A433" s="32"/>
      <c r="B433" s="33"/>
      <c r="C433" s="33"/>
      <c r="D433" s="34"/>
      <c r="E433" s="35"/>
      <c r="F433" s="30"/>
      <c r="G433" s="30"/>
      <c r="H433" s="36"/>
      <c r="I433" s="36"/>
      <c r="J433" s="36"/>
      <c r="K433" s="30"/>
      <c r="L433" s="30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6"/>
      <c r="AQ433" s="31"/>
    </row>
    <row r="434" spans="1:43" s="37" customFormat="1" ht="14.25">
      <c r="A434" s="32"/>
      <c r="B434" s="33"/>
      <c r="C434" s="33"/>
      <c r="D434" s="34"/>
      <c r="E434" s="35"/>
      <c r="F434" s="30"/>
      <c r="G434" s="30"/>
      <c r="H434" s="36"/>
      <c r="I434" s="36"/>
      <c r="J434" s="36"/>
      <c r="K434" s="30"/>
      <c r="L434" s="30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6"/>
      <c r="AQ434" s="31"/>
    </row>
    <row r="435" spans="1:43" s="37" customFormat="1" ht="14.25">
      <c r="A435" s="32"/>
      <c r="B435" s="33"/>
      <c r="C435" s="33"/>
      <c r="D435" s="34"/>
      <c r="E435" s="35"/>
      <c r="F435" s="30"/>
      <c r="G435" s="30"/>
      <c r="H435" s="36"/>
      <c r="I435" s="36"/>
      <c r="J435" s="36"/>
      <c r="K435" s="30"/>
      <c r="L435" s="30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6"/>
      <c r="AQ435" s="31"/>
    </row>
    <row r="436" spans="1:43" s="37" customFormat="1" ht="14.25">
      <c r="A436" s="32"/>
      <c r="B436" s="33"/>
      <c r="C436" s="33"/>
      <c r="D436" s="34"/>
      <c r="E436" s="35"/>
      <c r="F436" s="30"/>
      <c r="G436" s="30"/>
      <c r="H436" s="36"/>
      <c r="I436" s="36"/>
      <c r="J436" s="36"/>
      <c r="K436" s="30"/>
      <c r="L436" s="30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6"/>
      <c r="AQ436" s="31"/>
    </row>
    <row r="437" spans="1:43" s="37" customFormat="1" ht="14.25">
      <c r="A437" s="32"/>
      <c r="B437" s="33"/>
      <c r="C437" s="33"/>
      <c r="D437" s="34"/>
      <c r="E437" s="35"/>
      <c r="F437" s="30"/>
      <c r="G437" s="30"/>
      <c r="H437" s="36"/>
      <c r="I437" s="36"/>
      <c r="J437" s="36"/>
      <c r="K437" s="30"/>
      <c r="L437" s="30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6"/>
      <c r="AQ437" s="31"/>
    </row>
    <row r="438" spans="1:43" s="37" customFormat="1" ht="14.25">
      <c r="A438" s="32"/>
      <c r="B438" s="33"/>
      <c r="C438" s="33"/>
      <c r="D438" s="34"/>
      <c r="E438" s="35"/>
      <c r="F438" s="30"/>
      <c r="G438" s="30"/>
      <c r="H438" s="36"/>
      <c r="I438" s="36"/>
      <c r="J438" s="36"/>
      <c r="K438" s="30"/>
      <c r="L438" s="30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6"/>
      <c r="AQ438" s="31"/>
    </row>
    <row r="439" spans="1:43" s="37" customFormat="1" ht="14.25">
      <c r="A439" s="32"/>
      <c r="B439" s="33"/>
      <c r="C439" s="33"/>
      <c r="D439" s="34"/>
      <c r="E439" s="35"/>
      <c r="F439" s="30"/>
      <c r="G439" s="30"/>
      <c r="H439" s="36"/>
      <c r="I439" s="36"/>
      <c r="J439" s="36"/>
      <c r="K439" s="30"/>
      <c r="L439" s="30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6"/>
      <c r="AQ439" s="31"/>
    </row>
    <row r="440" spans="1:43" s="37" customFormat="1" ht="14.25">
      <c r="A440" s="32"/>
      <c r="B440" s="33"/>
      <c r="C440" s="33"/>
      <c r="D440" s="34"/>
      <c r="E440" s="35"/>
      <c r="F440" s="30"/>
      <c r="G440" s="30"/>
      <c r="H440" s="36"/>
      <c r="I440" s="36"/>
      <c r="J440" s="36"/>
      <c r="K440" s="30"/>
      <c r="L440" s="30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6"/>
      <c r="AQ440" s="31"/>
    </row>
    <row r="441" spans="1:43" s="37" customFormat="1" ht="14.25">
      <c r="A441" s="32"/>
      <c r="B441" s="33"/>
      <c r="C441" s="33"/>
      <c r="D441" s="34"/>
      <c r="E441" s="35"/>
      <c r="F441" s="30"/>
      <c r="G441" s="30"/>
      <c r="H441" s="36"/>
      <c r="I441" s="36"/>
      <c r="J441" s="36"/>
      <c r="K441" s="30"/>
      <c r="L441" s="30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6"/>
      <c r="AQ441" s="31"/>
    </row>
    <row r="442" spans="1:43" s="37" customFormat="1" ht="14.25">
      <c r="A442" s="32"/>
      <c r="B442" s="33"/>
      <c r="C442" s="33"/>
      <c r="D442" s="34"/>
      <c r="E442" s="35"/>
      <c r="F442" s="30"/>
      <c r="G442" s="30"/>
      <c r="H442" s="36"/>
      <c r="I442" s="36"/>
      <c r="J442" s="36"/>
      <c r="K442" s="30"/>
      <c r="L442" s="30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6"/>
      <c r="AQ442" s="31"/>
    </row>
    <row r="443" spans="1:43" s="37" customFormat="1" ht="14.25">
      <c r="A443" s="32"/>
      <c r="B443" s="33"/>
      <c r="C443" s="33"/>
      <c r="D443" s="34"/>
      <c r="E443" s="35"/>
      <c r="F443" s="30"/>
      <c r="G443" s="30"/>
      <c r="H443" s="36"/>
      <c r="I443" s="36"/>
      <c r="J443" s="36"/>
      <c r="K443" s="30"/>
      <c r="L443" s="30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6"/>
      <c r="AQ443" s="31"/>
    </row>
    <row r="444" spans="1:43" s="37" customFormat="1" ht="14.25">
      <c r="A444" s="32"/>
      <c r="B444" s="33"/>
      <c r="C444" s="33"/>
      <c r="D444" s="34"/>
      <c r="E444" s="35"/>
      <c r="F444" s="30"/>
      <c r="G444" s="30"/>
      <c r="H444" s="36"/>
      <c r="I444" s="36"/>
      <c r="J444" s="36"/>
      <c r="K444" s="30"/>
      <c r="L444" s="30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6"/>
      <c r="AQ444" s="31"/>
    </row>
    <row r="445" spans="1:43" s="37" customFormat="1" ht="14.25">
      <c r="A445" s="32"/>
      <c r="B445" s="33"/>
      <c r="C445" s="33"/>
      <c r="D445" s="34"/>
      <c r="E445" s="35"/>
      <c r="F445" s="30"/>
      <c r="G445" s="30"/>
      <c r="H445" s="36"/>
      <c r="I445" s="36"/>
      <c r="J445" s="36"/>
      <c r="K445" s="30"/>
      <c r="L445" s="30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6"/>
      <c r="AQ445" s="31"/>
    </row>
    <row r="446" spans="1:43" s="37" customFormat="1" ht="14.25">
      <c r="A446" s="32"/>
      <c r="B446" s="33"/>
      <c r="C446" s="33"/>
      <c r="D446" s="34"/>
      <c r="E446" s="35"/>
      <c r="F446" s="30"/>
      <c r="G446" s="30"/>
      <c r="H446" s="36"/>
      <c r="I446" s="36"/>
      <c r="J446" s="36"/>
      <c r="K446" s="30"/>
      <c r="L446" s="30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6"/>
      <c r="AQ446" s="31"/>
    </row>
    <row r="447" spans="1:43" s="37" customFormat="1" ht="14.25">
      <c r="A447" s="32"/>
      <c r="B447" s="33"/>
      <c r="C447" s="33"/>
      <c r="D447" s="34"/>
      <c r="E447" s="35"/>
      <c r="F447" s="30"/>
      <c r="G447" s="30"/>
      <c r="H447" s="36"/>
      <c r="I447" s="36"/>
      <c r="J447" s="36"/>
      <c r="K447" s="30"/>
      <c r="L447" s="30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6"/>
      <c r="AQ447" s="31"/>
    </row>
    <row r="448" spans="1:43" s="37" customFormat="1" ht="14.25">
      <c r="A448" s="32"/>
      <c r="B448" s="33"/>
      <c r="C448" s="33"/>
      <c r="D448" s="34"/>
      <c r="E448" s="35"/>
      <c r="F448" s="30"/>
      <c r="G448" s="30"/>
      <c r="H448" s="36"/>
      <c r="I448" s="36"/>
      <c r="J448" s="36"/>
      <c r="K448" s="30"/>
      <c r="L448" s="30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6"/>
      <c r="AQ448" s="31"/>
    </row>
    <row r="449" spans="1:43" s="37" customFormat="1" ht="14.25">
      <c r="A449" s="32"/>
      <c r="B449" s="33"/>
      <c r="C449" s="33"/>
      <c r="D449" s="34"/>
      <c r="E449" s="35"/>
      <c r="F449" s="30"/>
      <c r="G449" s="30"/>
      <c r="H449" s="36"/>
      <c r="I449" s="36"/>
      <c r="J449" s="36"/>
      <c r="K449" s="30"/>
      <c r="L449" s="30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6"/>
      <c r="AQ449" s="31"/>
    </row>
    <row r="450" spans="1:43" s="37" customFormat="1" ht="14.25">
      <c r="A450" s="32"/>
      <c r="B450" s="33"/>
      <c r="C450" s="33"/>
      <c r="D450" s="34"/>
      <c r="E450" s="35"/>
      <c r="F450" s="30"/>
      <c r="G450" s="30"/>
      <c r="H450" s="36"/>
      <c r="I450" s="36"/>
      <c r="J450" s="36"/>
      <c r="K450" s="30"/>
      <c r="L450" s="30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6"/>
      <c r="AQ450" s="31"/>
    </row>
    <row r="451" spans="1:43" s="37" customFormat="1" ht="14.25">
      <c r="A451" s="32"/>
      <c r="B451" s="33"/>
      <c r="C451" s="33"/>
      <c r="D451" s="34"/>
      <c r="E451" s="35"/>
      <c r="F451" s="30"/>
      <c r="G451" s="30"/>
      <c r="H451" s="36"/>
      <c r="I451" s="36"/>
      <c r="J451" s="36"/>
      <c r="K451" s="30"/>
      <c r="L451" s="30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6"/>
      <c r="AQ451" s="31"/>
    </row>
    <row r="452" spans="1:43" s="37" customFormat="1" ht="14.25">
      <c r="A452" s="32"/>
      <c r="B452" s="33"/>
      <c r="C452" s="33"/>
      <c r="D452" s="34"/>
      <c r="E452" s="35"/>
      <c r="F452" s="30"/>
      <c r="G452" s="30"/>
      <c r="H452" s="36"/>
      <c r="I452" s="36"/>
      <c r="J452" s="36"/>
      <c r="K452" s="30"/>
      <c r="L452" s="30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6"/>
      <c r="AQ452" s="31"/>
    </row>
    <row r="453" spans="1:43" s="37" customFormat="1" ht="14.25">
      <c r="A453" s="32"/>
      <c r="B453" s="33"/>
      <c r="C453" s="33"/>
      <c r="D453" s="34"/>
      <c r="E453" s="35"/>
      <c r="F453" s="30"/>
      <c r="G453" s="30"/>
      <c r="H453" s="36"/>
      <c r="I453" s="36"/>
      <c r="J453" s="36"/>
      <c r="K453" s="30"/>
      <c r="L453" s="30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6"/>
      <c r="AQ453" s="31"/>
    </row>
    <row r="454" spans="1:43" s="37" customFormat="1" ht="14.25">
      <c r="A454" s="32"/>
      <c r="B454" s="33"/>
      <c r="C454" s="33"/>
      <c r="D454" s="34"/>
      <c r="E454" s="35"/>
      <c r="F454" s="30"/>
      <c r="G454" s="30"/>
      <c r="H454" s="36"/>
      <c r="I454" s="36"/>
      <c r="J454" s="36"/>
      <c r="K454" s="30"/>
      <c r="L454" s="30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6"/>
      <c r="AQ454" s="31"/>
    </row>
    <row r="455" spans="1:43" s="37" customFormat="1" ht="14.25">
      <c r="A455" s="32"/>
      <c r="B455" s="33"/>
      <c r="C455" s="33"/>
      <c r="D455" s="34"/>
      <c r="E455" s="35"/>
      <c r="F455" s="30"/>
      <c r="G455" s="30"/>
      <c r="H455" s="36"/>
      <c r="I455" s="36"/>
      <c r="J455" s="36"/>
      <c r="K455" s="30"/>
      <c r="L455" s="30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6"/>
      <c r="AQ455" s="31"/>
    </row>
    <row r="456" spans="1:43" s="37" customFormat="1" ht="14.25">
      <c r="A456" s="32"/>
      <c r="B456" s="33"/>
      <c r="C456" s="33"/>
      <c r="D456" s="34"/>
      <c r="E456" s="35"/>
      <c r="F456" s="30"/>
      <c r="G456" s="30"/>
      <c r="H456" s="36"/>
      <c r="I456" s="36"/>
      <c r="J456" s="36"/>
      <c r="K456" s="30"/>
      <c r="L456" s="30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6"/>
      <c r="AQ456" s="31"/>
    </row>
    <row r="457" spans="1:43" s="37" customFormat="1" ht="14.25">
      <c r="A457" s="32"/>
      <c r="B457" s="33"/>
      <c r="C457" s="33"/>
      <c r="D457" s="34"/>
      <c r="E457" s="35"/>
      <c r="F457" s="30"/>
      <c r="G457" s="30"/>
      <c r="H457" s="36"/>
      <c r="I457" s="36"/>
      <c r="J457" s="36"/>
      <c r="K457" s="30"/>
      <c r="L457" s="30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6"/>
      <c r="AQ457" s="31"/>
    </row>
    <row r="458" spans="1:43" s="37" customFormat="1" ht="14.25">
      <c r="A458" s="32"/>
      <c r="B458" s="33"/>
      <c r="C458" s="33"/>
      <c r="D458" s="34"/>
      <c r="E458" s="35"/>
      <c r="F458" s="30"/>
      <c r="G458" s="30"/>
      <c r="H458" s="36"/>
      <c r="I458" s="36"/>
      <c r="J458" s="36"/>
      <c r="K458" s="30"/>
      <c r="L458" s="30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6"/>
      <c r="AQ458" s="31"/>
    </row>
    <row r="459" spans="1:43" s="37" customFormat="1" ht="14.25">
      <c r="A459" s="32"/>
      <c r="B459" s="33"/>
      <c r="C459" s="33"/>
      <c r="D459" s="34"/>
      <c r="E459" s="35"/>
      <c r="F459" s="30"/>
      <c r="G459" s="30"/>
      <c r="H459" s="36"/>
      <c r="I459" s="36"/>
      <c r="J459" s="36"/>
      <c r="K459" s="30"/>
      <c r="L459" s="30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6"/>
      <c r="AQ459" s="31"/>
    </row>
    <row r="460" spans="1:43" s="37" customFormat="1" ht="14.25">
      <c r="A460" s="32"/>
      <c r="B460" s="33"/>
      <c r="C460" s="33"/>
      <c r="D460" s="34"/>
      <c r="E460" s="35"/>
      <c r="F460" s="30"/>
      <c r="G460" s="30"/>
      <c r="H460" s="36"/>
      <c r="I460" s="36"/>
      <c r="J460" s="36"/>
      <c r="K460" s="30"/>
      <c r="L460" s="30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6"/>
      <c r="AQ460" s="31"/>
    </row>
    <row r="461" spans="1:43" s="37" customFormat="1" ht="14.25">
      <c r="A461" s="32"/>
      <c r="B461" s="33"/>
      <c r="C461" s="33"/>
      <c r="D461" s="34"/>
      <c r="E461" s="35"/>
      <c r="F461" s="30"/>
      <c r="G461" s="30"/>
      <c r="H461" s="36"/>
      <c r="I461" s="36"/>
      <c r="J461" s="36"/>
      <c r="K461" s="30"/>
      <c r="L461" s="30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6"/>
      <c r="AQ461" s="31"/>
    </row>
    <row r="462" spans="1:43" s="37" customFormat="1" ht="14.25">
      <c r="A462" s="32"/>
      <c r="B462" s="33"/>
      <c r="C462" s="33"/>
      <c r="D462" s="34"/>
      <c r="E462" s="35"/>
      <c r="F462" s="30"/>
      <c r="G462" s="30"/>
      <c r="H462" s="36"/>
      <c r="I462" s="36"/>
      <c r="J462" s="36"/>
      <c r="K462" s="30"/>
      <c r="L462" s="30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6"/>
      <c r="AQ462" s="31"/>
    </row>
    <row r="463" spans="1:43" s="37" customFormat="1" ht="14.25">
      <c r="A463" s="32"/>
      <c r="B463" s="33"/>
      <c r="C463" s="33"/>
      <c r="D463" s="34"/>
      <c r="E463" s="35"/>
      <c r="F463" s="30"/>
      <c r="G463" s="30"/>
      <c r="H463" s="36"/>
      <c r="I463" s="36"/>
      <c r="J463" s="36"/>
      <c r="K463" s="30"/>
      <c r="L463" s="30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6"/>
      <c r="AQ463" s="31"/>
    </row>
    <row r="464" spans="1:43" s="37" customFormat="1" ht="14.25">
      <c r="A464" s="32"/>
      <c r="B464" s="33"/>
      <c r="C464" s="33"/>
      <c r="D464" s="34"/>
      <c r="E464" s="35"/>
      <c r="F464" s="30"/>
      <c r="G464" s="30"/>
      <c r="H464" s="36"/>
      <c r="I464" s="36"/>
      <c r="J464" s="36"/>
      <c r="K464" s="30"/>
      <c r="L464" s="30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6"/>
      <c r="AQ464" s="31"/>
    </row>
    <row r="465" spans="1:43" s="37" customFormat="1" ht="14.25">
      <c r="A465" s="32"/>
      <c r="B465" s="33"/>
      <c r="C465" s="33"/>
      <c r="D465" s="34"/>
      <c r="E465" s="35"/>
      <c r="F465" s="30"/>
      <c r="G465" s="30"/>
      <c r="H465" s="36"/>
      <c r="I465" s="36"/>
      <c r="J465" s="36"/>
      <c r="K465" s="30"/>
      <c r="L465" s="30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6"/>
      <c r="AQ465" s="31"/>
    </row>
    <row r="466" spans="1:43" s="37" customFormat="1" ht="14.25">
      <c r="A466" s="32"/>
      <c r="B466" s="33"/>
      <c r="C466" s="33"/>
      <c r="D466" s="34"/>
      <c r="E466" s="35"/>
      <c r="F466" s="30"/>
      <c r="G466" s="30"/>
      <c r="H466" s="36"/>
      <c r="I466" s="36"/>
      <c r="J466" s="36"/>
      <c r="K466" s="30"/>
      <c r="L466" s="30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6"/>
      <c r="AQ466" s="31"/>
    </row>
    <row r="467" spans="1:43" s="37" customFormat="1" ht="14.25">
      <c r="A467" s="32"/>
      <c r="B467" s="33"/>
      <c r="C467" s="33"/>
      <c r="D467" s="34"/>
      <c r="E467" s="35"/>
      <c r="F467" s="30"/>
      <c r="G467" s="30"/>
      <c r="H467" s="36"/>
      <c r="I467" s="36"/>
      <c r="J467" s="36"/>
      <c r="K467" s="30"/>
      <c r="L467" s="30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6"/>
      <c r="AQ467" s="31"/>
    </row>
    <row r="468" spans="1:43" s="37" customFormat="1" ht="14.25">
      <c r="A468" s="32"/>
      <c r="B468" s="33"/>
      <c r="C468" s="33"/>
      <c r="D468" s="34"/>
      <c r="E468" s="35"/>
      <c r="F468" s="30"/>
      <c r="G468" s="30"/>
      <c r="H468" s="36"/>
      <c r="I468" s="36"/>
      <c r="J468" s="36"/>
      <c r="K468" s="30"/>
      <c r="L468" s="30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6"/>
      <c r="AQ468" s="31"/>
    </row>
    <row r="469" spans="1:43" s="37" customFormat="1" ht="14.25">
      <c r="A469" s="32"/>
      <c r="B469" s="33"/>
      <c r="C469" s="33"/>
      <c r="D469" s="34"/>
      <c r="E469" s="35"/>
      <c r="F469" s="30"/>
      <c r="G469" s="30"/>
      <c r="H469" s="36"/>
      <c r="I469" s="36"/>
      <c r="J469" s="36"/>
      <c r="K469" s="30"/>
      <c r="L469" s="30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6"/>
      <c r="AQ469" s="31"/>
    </row>
    <row r="470" spans="1:43" s="37" customFormat="1" ht="14.25">
      <c r="A470" s="32"/>
      <c r="B470" s="33"/>
      <c r="C470" s="33"/>
      <c r="D470" s="34"/>
      <c r="E470" s="35"/>
      <c r="F470" s="30"/>
      <c r="G470" s="30"/>
      <c r="H470" s="36"/>
      <c r="I470" s="36"/>
      <c r="J470" s="36"/>
      <c r="K470" s="30"/>
      <c r="L470" s="30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6"/>
      <c r="AQ470" s="31"/>
    </row>
    <row r="471" spans="1:43" s="37" customFormat="1" ht="14.25">
      <c r="A471" s="32"/>
      <c r="B471" s="33"/>
      <c r="C471" s="33"/>
      <c r="D471" s="34"/>
      <c r="E471" s="35"/>
      <c r="F471" s="30"/>
      <c r="G471" s="30"/>
      <c r="H471" s="36"/>
      <c r="I471" s="36"/>
      <c r="J471" s="36"/>
      <c r="K471" s="30"/>
      <c r="L471" s="30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6"/>
      <c r="AQ471" s="31"/>
    </row>
    <row r="472" spans="1:43" s="37" customFormat="1" ht="14.25">
      <c r="A472" s="32"/>
      <c r="B472" s="33"/>
      <c r="C472" s="33"/>
      <c r="D472" s="34"/>
      <c r="E472" s="35"/>
      <c r="F472" s="30"/>
      <c r="G472" s="30"/>
      <c r="H472" s="36"/>
      <c r="I472" s="36"/>
      <c r="J472" s="36"/>
      <c r="K472" s="30"/>
      <c r="L472" s="30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6"/>
      <c r="AQ472" s="31"/>
    </row>
    <row r="473" spans="1:43" s="37" customFormat="1" ht="14.25">
      <c r="A473" s="32"/>
      <c r="B473" s="33"/>
      <c r="C473" s="33"/>
      <c r="D473" s="34"/>
      <c r="E473" s="35"/>
      <c r="F473" s="30"/>
      <c r="G473" s="30"/>
      <c r="H473" s="36"/>
      <c r="I473" s="36"/>
      <c r="J473" s="36"/>
      <c r="K473" s="30"/>
      <c r="L473" s="30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6"/>
      <c r="AQ473" s="31"/>
    </row>
    <row r="474" spans="1:43" s="37" customFormat="1" ht="14.25">
      <c r="A474" s="32"/>
      <c r="B474" s="33"/>
      <c r="C474" s="33"/>
      <c r="D474" s="34"/>
      <c r="E474" s="35"/>
      <c r="F474" s="30"/>
      <c r="G474" s="30"/>
      <c r="H474" s="36"/>
      <c r="I474" s="36"/>
      <c r="J474" s="36"/>
      <c r="K474" s="30"/>
      <c r="L474" s="30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6"/>
      <c r="AQ474" s="31"/>
    </row>
    <row r="475" spans="1:43" s="37" customFormat="1" ht="14.25">
      <c r="A475" s="32"/>
      <c r="B475" s="33"/>
      <c r="C475" s="33"/>
      <c r="D475" s="34"/>
      <c r="E475" s="35"/>
      <c r="F475" s="30"/>
      <c r="G475" s="30"/>
      <c r="H475" s="36"/>
      <c r="I475" s="36"/>
      <c r="J475" s="36"/>
      <c r="K475" s="30"/>
      <c r="L475" s="30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6"/>
      <c r="AQ475" s="31"/>
    </row>
    <row r="476" spans="1:43" s="37" customFormat="1" ht="14.25">
      <c r="A476" s="32"/>
      <c r="B476" s="33"/>
      <c r="C476" s="33"/>
      <c r="D476" s="34"/>
      <c r="E476" s="35"/>
      <c r="F476" s="30"/>
      <c r="G476" s="30"/>
      <c r="H476" s="36"/>
      <c r="I476" s="36"/>
      <c r="J476" s="36"/>
      <c r="K476" s="30"/>
      <c r="L476" s="30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6"/>
      <c r="AQ476" s="31"/>
    </row>
    <row r="477" spans="1:43" s="37" customFormat="1" ht="14.25">
      <c r="A477" s="32"/>
      <c r="B477" s="33"/>
      <c r="C477" s="33"/>
      <c r="D477" s="34"/>
      <c r="E477" s="35"/>
      <c r="F477" s="30"/>
      <c r="G477" s="30"/>
      <c r="H477" s="36"/>
      <c r="I477" s="36"/>
      <c r="J477" s="36"/>
      <c r="K477" s="30"/>
      <c r="L477" s="30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6"/>
      <c r="AQ477" s="31"/>
    </row>
    <row r="478" spans="1:43" s="37" customFormat="1" ht="14.25">
      <c r="A478" s="32"/>
      <c r="B478" s="33"/>
      <c r="C478" s="33"/>
      <c r="D478" s="34"/>
      <c r="E478" s="35"/>
      <c r="F478" s="30"/>
      <c r="G478" s="30"/>
      <c r="H478" s="36"/>
      <c r="I478" s="36"/>
      <c r="J478" s="36"/>
      <c r="K478" s="30"/>
      <c r="L478" s="30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6"/>
      <c r="AQ478" s="31"/>
    </row>
    <row r="479" spans="1:43" s="37" customFormat="1" ht="14.25">
      <c r="A479" s="32"/>
      <c r="B479" s="33"/>
      <c r="C479" s="33"/>
      <c r="D479" s="34"/>
      <c r="E479" s="35"/>
      <c r="F479" s="30"/>
      <c r="G479" s="30"/>
      <c r="H479" s="36"/>
      <c r="I479" s="36"/>
      <c r="J479" s="36"/>
      <c r="K479" s="30"/>
      <c r="L479" s="30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6"/>
      <c r="AQ479" s="31"/>
    </row>
    <row r="480" spans="1:43" s="37" customFormat="1" ht="14.25">
      <c r="A480" s="32"/>
      <c r="B480" s="33"/>
      <c r="C480" s="33"/>
      <c r="D480" s="34"/>
      <c r="E480" s="35"/>
      <c r="F480" s="30"/>
      <c r="G480" s="30"/>
      <c r="H480" s="36"/>
      <c r="I480" s="36"/>
      <c r="J480" s="36"/>
      <c r="K480" s="30"/>
      <c r="L480" s="30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6"/>
      <c r="AQ480" s="31"/>
    </row>
    <row r="481" spans="1:43" s="37" customFormat="1" ht="14.25">
      <c r="A481" s="32"/>
      <c r="B481" s="33"/>
      <c r="C481" s="33"/>
      <c r="D481" s="34"/>
      <c r="E481" s="35"/>
      <c r="F481" s="30"/>
      <c r="G481" s="30"/>
      <c r="H481" s="36"/>
      <c r="I481" s="36"/>
      <c r="J481" s="36"/>
      <c r="K481" s="30"/>
      <c r="L481" s="30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6"/>
      <c r="AQ481" s="31"/>
    </row>
    <row r="482" spans="1:43" s="37" customFormat="1" ht="14.25">
      <c r="A482" s="32"/>
      <c r="B482" s="33"/>
      <c r="C482" s="33"/>
      <c r="D482" s="34"/>
      <c r="E482" s="35"/>
      <c r="F482" s="30"/>
      <c r="G482" s="30"/>
      <c r="H482" s="36"/>
      <c r="I482" s="36"/>
      <c r="J482" s="36"/>
      <c r="K482" s="30"/>
      <c r="L482" s="30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6"/>
      <c r="AQ482" s="31"/>
    </row>
    <row r="483" spans="1:43" s="37" customFormat="1" ht="14.25">
      <c r="A483" s="32"/>
      <c r="B483" s="33"/>
      <c r="C483" s="33"/>
      <c r="D483" s="34"/>
      <c r="E483" s="35"/>
      <c r="F483" s="30"/>
      <c r="G483" s="30"/>
      <c r="H483" s="36"/>
      <c r="I483" s="36"/>
      <c r="J483" s="36"/>
      <c r="K483" s="30"/>
      <c r="L483" s="30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6"/>
      <c r="AQ483" s="31"/>
    </row>
    <row r="484" spans="1:43" s="37" customFormat="1" ht="14.25">
      <c r="A484" s="32"/>
      <c r="B484" s="33"/>
      <c r="C484" s="33"/>
      <c r="D484" s="34"/>
      <c r="E484" s="35"/>
      <c r="F484" s="30"/>
      <c r="G484" s="30"/>
      <c r="H484" s="36"/>
      <c r="I484" s="36"/>
      <c r="J484" s="36"/>
      <c r="K484" s="30"/>
      <c r="L484" s="30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6"/>
      <c r="AQ484" s="31"/>
    </row>
    <row r="485" spans="1:43" s="37" customFormat="1" ht="14.25">
      <c r="A485" s="32"/>
      <c r="B485" s="33"/>
      <c r="C485" s="33"/>
      <c r="D485" s="34"/>
      <c r="E485" s="35"/>
      <c r="F485" s="30"/>
      <c r="G485" s="30"/>
      <c r="H485" s="36"/>
      <c r="I485" s="36"/>
      <c r="J485" s="36"/>
      <c r="K485" s="30"/>
      <c r="L485" s="30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6"/>
      <c r="AQ485" s="31"/>
    </row>
    <row r="486" spans="1:43" s="37" customFormat="1" ht="14.25">
      <c r="A486" s="32"/>
      <c r="B486" s="33"/>
      <c r="C486" s="33"/>
      <c r="D486" s="34"/>
      <c r="E486" s="35"/>
      <c r="F486" s="30"/>
      <c r="G486" s="30"/>
      <c r="H486" s="36"/>
      <c r="I486" s="36"/>
      <c r="J486" s="36"/>
      <c r="K486" s="30"/>
      <c r="L486" s="30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6"/>
      <c r="AQ486" s="31"/>
    </row>
    <row r="487" spans="1:43" s="37" customFormat="1" ht="14.25">
      <c r="A487" s="32"/>
      <c r="B487" s="33"/>
      <c r="C487" s="33"/>
      <c r="D487" s="34"/>
      <c r="E487" s="35"/>
      <c r="F487" s="30"/>
      <c r="G487" s="30"/>
      <c r="H487" s="36"/>
      <c r="I487" s="36"/>
      <c r="J487" s="36"/>
      <c r="K487" s="30"/>
      <c r="L487" s="30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6"/>
      <c r="AQ487" s="31"/>
    </row>
    <row r="488" spans="1:43" s="37" customFormat="1" ht="14.25">
      <c r="A488" s="32"/>
      <c r="B488" s="33"/>
      <c r="C488" s="33"/>
      <c r="D488" s="34"/>
      <c r="E488" s="35"/>
      <c r="F488" s="30"/>
      <c r="G488" s="30"/>
      <c r="H488" s="36"/>
      <c r="I488" s="36"/>
      <c r="J488" s="36"/>
      <c r="K488" s="30"/>
      <c r="L488" s="30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6"/>
      <c r="AQ488" s="31"/>
    </row>
    <row r="489" spans="1:43" s="37" customFormat="1" ht="14.25">
      <c r="A489" s="32"/>
      <c r="B489" s="33"/>
      <c r="C489" s="33"/>
      <c r="D489" s="34"/>
      <c r="E489" s="35"/>
      <c r="F489" s="30"/>
      <c r="G489" s="30"/>
      <c r="H489" s="36"/>
      <c r="I489" s="36"/>
      <c r="J489" s="36"/>
      <c r="K489" s="30"/>
      <c r="L489" s="30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6"/>
      <c r="AQ489" s="31"/>
    </row>
    <row r="490" spans="1:43" s="37" customFormat="1" ht="14.25">
      <c r="A490" s="32"/>
      <c r="B490" s="33"/>
      <c r="C490" s="33"/>
      <c r="D490" s="34"/>
      <c r="E490" s="35"/>
      <c r="F490" s="30"/>
      <c r="G490" s="30"/>
      <c r="H490" s="36"/>
      <c r="I490" s="36"/>
      <c r="J490" s="36"/>
      <c r="K490" s="30"/>
      <c r="L490" s="30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6"/>
      <c r="AQ490" s="31"/>
    </row>
    <row r="491" spans="1:43" s="37" customFormat="1" ht="14.25">
      <c r="A491" s="32"/>
      <c r="B491" s="33"/>
      <c r="C491" s="33"/>
      <c r="D491" s="34"/>
      <c r="E491" s="35"/>
      <c r="F491" s="30"/>
      <c r="G491" s="30"/>
      <c r="H491" s="36"/>
      <c r="I491" s="36"/>
      <c r="J491" s="36"/>
      <c r="K491" s="30"/>
      <c r="L491" s="30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6"/>
      <c r="AQ491" s="31"/>
    </row>
    <row r="492" spans="1:43" s="37" customFormat="1" ht="14.25">
      <c r="A492" s="32"/>
      <c r="B492" s="33"/>
      <c r="C492" s="33"/>
      <c r="D492" s="34"/>
      <c r="E492" s="35"/>
      <c r="F492" s="30"/>
      <c r="G492" s="30"/>
      <c r="H492" s="36"/>
      <c r="I492" s="36"/>
      <c r="J492" s="36"/>
      <c r="K492" s="30"/>
      <c r="L492" s="30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6"/>
      <c r="AQ492" s="31"/>
    </row>
    <row r="493" spans="1:43" s="37" customFormat="1" ht="14.25">
      <c r="A493" s="32"/>
      <c r="B493" s="33"/>
      <c r="C493" s="33"/>
      <c r="D493" s="34"/>
      <c r="E493" s="35"/>
      <c r="F493" s="30"/>
      <c r="G493" s="30"/>
      <c r="H493" s="36"/>
      <c r="I493" s="36"/>
      <c r="J493" s="36"/>
      <c r="K493" s="30"/>
      <c r="L493" s="30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6"/>
      <c r="AQ493" s="31"/>
    </row>
    <row r="494" spans="1:43" s="37" customFormat="1" ht="14.25">
      <c r="A494" s="32"/>
      <c r="B494" s="33"/>
      <c r="C494" s="33"/>
      <c r="D494" s="34"/>
      <c r="E494" s="35"/>
      <c r="F494" s="30"/>
      <c r="G494" s="30"/>
      <c r="H494" s="36"/>
      <c r="I494" s="36"/>
      <c r="J494" s="36"/>
      <c r="K494" s="30"/>
      <c r="L494" s="30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6"/>
      <c r="AQ494" s="31"/>
    </row>
    <row r="495" spans="1:43" s="37" customFormat="1" ht="14.25">
      <c r="A495" s="32"/>
      <c r="B495" s="33"/>
      <c r="C495" s="33"/>
      <c r="D495" s="34"/>
      <c r="E495" s="35"/>
      <c r="F495" s="30"/>
      <c r="G495" s="30"/>
      <c r="H495" s="36"/>
      <c r="I495" s="36"/>
      <c r="J495" s="36"/>
      <c r="K495" s="30"/>
      <c r="L495" s="30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6"/>
      <c r="AQ495" s="31"/>
    </row>
    <row r="496" spans="1:43" s="37" customFormat="1" ht="14.25">
      <c r="A496" s="32"/>
      <c r="B496" s="33"/>
      <c r="C496" s="33"/>
      <c r="D496" s="34"/>
      <c r="E496" s="35"/>
      <c r="F496" s="30"/>
      <c r="G496" s="30"/>
      <c r="H496" s="36"/>
      <c r="I496" s="36"/>
      <c r="J496" s="36"/>
      <c r="K496" s="30"/>
      <c r="L496" s="30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6"/>
      <c r="AQ496" s="31"/>
    </row>
    <row r="497" spans="1:43" s="37" customFormat="1" ht="14.25">
      <c r="A497" s="32"/>
      <c r="B497" s="33"/>
      <c r="C497" s="33"/>
      <c r="D497" s="34"/>
      <c r="E497" s="35"/>
      <c r="F497" s="30"/>
      <c r="G497" s="30"/>
      <c r="H497" s="36"/>
      <c r="I497" s="36"/>
      <c r="J497" s="36"/>
      <c r="K497" s="30"/>
      <c r="L497" s="30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6"/>
      <c r="AQ497" s="31"/>
    </row>
    <row r="498" spans="1:43" s="37" customFormat="1" ht="14.25">
      <c r="A498" s="32"/>
      <c r="B498" s="33"/>
      <c r="C498" s="33"/>
      <c r="D498" s="34"/>
      <c r="E498" s="35"/>
      <c r="F498" s="30"/>
      <c r="G498" s="30"/>
      <c r="H498" s="36"/>
      <c r="I498" s="36"/>
      <c r="J498" s="36"/>
      <c r="K498" s="30"/>
      <c r="L498" s="30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6"/>
      <c r="AQ498" s="31"/>
    </row>
    <row r="499" spans="1:43" s="37" customFormat="1" ht="14.25">
      <c r="A499" s="32"/>
      <c r="B499" s="33"/>
      <c r="C499" s="33"/>
      <c r="D499" s="34"/>
      <c r="E499" s="35"/>
      <c r="F499" s="30"/>
      <c r="G499" s="30"/>
      <c r="H499" s="36"/>
      <c r="I499" s="36"/>
      <c r="J499" s="36"/>
      <c r="K499" s="30"/>
      <c r="L499" s="30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6"/>
      <c r="AQ499" s="31"/>
    </row>
    <row r="500" spans="1:43" s="37" customFormat="1" ht="14.25">
      <c r="A500" s="32"/>
      <c r="B500" s="33"/>
      <c r="C500" s="33"/>
      <c r="D500" s="34"/>
      <c r="E500" s="35"/>
      <c r="F500" s="30"/>
      <c r="G500" s="30"/>
      <c r="H500" s="36"/>
      <c r="I500" s="36"/>
      <c r="J500" s="36"/>
      <c r="K500" s="30"/>
      <c r="L500" s="30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6"/>
      <c r="AQ500" s="31"/>
    </row>
    <row r="501" spans="1:43" s="37" customFormat="1" ht="14.25">
      <c r="A501" s="32"/>
      <c r="B501" s="33"/>
      <c r="C501" s="33"/>
      <c r="D501" s="34"/>
      <c r="E501" s="35"/>
      <c r="F501" s="30"/>
      <c r="G501" s="30"/>
      <c r="H501" s="36"/>
      <c r="I501" s="36"/>
      <c r="J501" s="36"/>
      <c r="K501" s="30"/>
      <c r="L501" s="30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6"/>
      <c r="AQ501" s="31"/>
    </row>
    <row r="502" spans="1:43" s="37" customFormat="1" ht="14.25">
      <c r="A502" s="32"/>
      <c r="B502" s="33"/>
      <c r="C502" s="33"/>
      <c r="D502" s="34"/>
      <c r="E502" s="35"/>
      <c r="F502" s="30"/>
      <c r="G502" s="30"/>
      <c r="H502" s="36"/>
      <c r="I502" s="36"/>
      <c r="J502" s="36"/>
      <c r="K502" s="30"/>
      <c r="L502" s="30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6"/>
      <c r="AQ502" s="31"/>
    </row>
    <row r="503" spans="1:43" s="37" customFormat="1" ht="14.25">
      <c r="A503" s="32"/>
      <c r="B503" s="33"/>
      <c r="C503" s="33"/>
      <c r="D503" s="34"/>
      <c r="E503" s="35"/>
      <c r="F503" s="30"/>
      <c r="G503" s="30"/>
      <c r="H503" s="36"/>
      <c r="I503" s="36"/>
      <c r="J503" s="36"/>
      <c r="K503" s="30"/>
      <c r="L503" s="30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6"/>
      <c r="AQ503" s="31"/>
    </row>
    <row r="504" spans="1:43" s="37" customFormat="1" ht="14.25">
      <c r="A504" s="32"/>
      <c r="B504" s="33"/>
      <c r="C504" s="33"/>
      <c r="D504" s="34"/>
      <c r="E504" s="35"/>
      <c r="F504" s="30"/>
      <c r="G504" s="30"/>
      <c r="H504" s="36"/>
      <c r="I504" s="36"/>
      <c r="J504" s="36"/>
      <c r="K504" s="30"/>
      <c r="L504" s="30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6"/>
      <c r="AQ504" s="31"/>
    </row>
    <row r="505" spans="1:43" s="37" customFormat="1" ht="14.25">
      <c r="A505" s="32"/>
      <c r="B505" s="33"/>
      <c r="C505" s="33"/>
      <c r="D505" s="34"/>
      <c r="E505" s="35"/>
      <c r="F505" s="30"/>
      <c r="G505" s="30"/>
      <c r="H505" s="36"/>
      <c r="I505" s="36"/>
      <c r="J505" s="36"/>
      <c r="K505" s="30"/>
      <c r="L505" s="30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6"/>
      <c r="AQ505" s="31"/>
    </row>
    <row r="506" spans="1:43" s="37" customFormat="1" ht="14.25">
      <c r="A506" s="32"/>
      <c r="B506" s="33"/>
      <c r="C506" s="33"/>
      <c r="D506" s="34"/>
      <c r="E506" s="35"/>
      <c r="F506" s="30"/>
      <c r="G506" s="30"/>
      <c r="H506" s="36"/>
      <c r="I506" s="36"/>
      <c r="J506" s="36"/>
      <c r="K506" s="30"/>
      <c r="L506" s="30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6"/>
      <c r="AQ506" s="31"/>
    </row>
    <row r="507" spans="1:43" s="37" customFormat="1" ht="14.25">
      <c r="A507" s="32"/>
      <c r="B507" s="33"/>
      <c r="C507" s="33"/>
      <c r="D507" s="34"/>
      <c r="E507" s="35"/>
      <c r="F507" s="30"/>
      <c r="G507" s="30"/>
      <c r="H507" s="36"/>
      <c r="I507" s="36"/>
      <c r="J507" s="36"/>
      <c r="K507" s="30"/>
      <c r="L507" s="30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6"/>
      <c r="AQ507" s="31"/>
    </row>
    <row r="508" spans="1:43" s="37" customFormat="1" ht="14.25">
      <c r="A508" s="32"/>
      <c r="B508" s="33"/>
      <c r="C508" s="33"/>
      <c r="D508" s="34"/>
      <c r="E508" s="35"/>
      <c r="F508" s="30"/>
      <c r="G508" s="30"/>
      <c r="H508" s="36"/>
      <c r="I508" s="36"/>
      <c r="J508" s="36"/>
      <c r="K508" s="30"/>
      <c r="L508" s="30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6"/>
      <c r="AQ508" s="31"/>
    </row>
    <row r="509" spans="1:43" s="37" customFormat="1" ht="14.25">
      <c r="A509" s="32"/>
      <c r="B509" s="33"/>
      <c r="C509" s="33"/>
      <c r="D509" s="34"/>
      <c r="E509" s="35"/>
      <c r="F509" s="30"/>
      <c r="G509" s="30"/>
      <c r="H509" s="36"/>
      <c r="I509" s="36"/>
      <c r="J509" s="36"/>
      <c r="K509" s="30"/>
      <c r="L509" s="30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6"/>
      <c r="AQ509" s="31"/>
    </row>
    <row r="510" spans="1:43" s="37" customFormat="1" ht="14.25">
      <c r="A510" s="32"/>
      <c r="B510" s="33"/>
      <c r="C510" s="33"/>
      <c r="D510" s="34"/>
      <c r="E510" s="35"/>
      <c r="F510" s="30"/>
      <c r="G510" s="30"/>
      <c r="H510" s="36"/>
      <c r="I510" s="36"/>
      <c r="J510" s="36"/>
      <c r="K510" s="30"/>
      <c r="L510" s="30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6"/>
      <c r="AQ510" s="31"/>
    </row>
    <row r="511" spans="1:43" s="37" customFormat="1" ht="14.25">
      <c r="A511" s="32"/>
      <c r="B511" s="33"/>
      <c r="C511" s="33"/>
      <c r="D511" s="34"/>
      <c r="E511" s="35"/>
      <c r="F511" s="30"/>
      <c r="G511" s="30"/>
      <c r="H511" s="36"/>
      <c r="I511" s="36"/>
      <c r="J511" s="36"/>
      <c r="K511" s="30"/>
      <c r="L511" s="30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6"/>
      <c r="AQ511" s="31"/>
    </row>
    <row r="512" spans="1:43" s="37" customFormat="1" ht="14.25">
      <c r="A512" s="32"/>
      <c r="B512" s="33"/>
      <c r="C512" s="33"/>
      <c r="D512" s="34"/>
      <c r="E512" s="35"/>
      <c r="F512" s="30"/>
      <c r="G512" s="30"/>
      <c r="H512" s="36"/>
      <c r="I512" s="36"/>
      <c r="J512" s="36"/>
      <c r="K512" s="30"/>
      <c r="L512" s="30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6"/>
      <c r="AQ512" s="31"/>
    </row>
    <row r="513" spans="1:43" s="37" customFormat="1" ht="14.25">
      <c r="A513" s="32"/>
      <c r="B513" s="33"/>
      <c r="C513" s="33"/>
      <c r="D513" s="34"/>
      <c r="E513" s="35"/>
      <c r="F513" s="30"/>
      <c r="G513" s="30"/>
      <c r="H513" s="36"/>
      <c r="I513" s="36"/>
      <c r="J513" s="36"/>
      <c r="K513" s="30"/>
      <c r="L513" s="30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6"/>
      <c r="AQ513" s="31"/>
    </row>
    <row r="514" spans="1:43" s="37" customFormat="1" ht="14.25">
      <c r="A514" s="32"/>
      <c r="B514" s="33"/>
      <c r="C514" s="33"/>
      <c r="D514" s="34"/>
      <c r="E514" s="35"/>
      <c r="F514" s="30"/>
      <c r="G514" s="30"/>
      <c r="H514" s="36"/>
      <c r="I514" s="36"/>
      <c r="J514" s="36"/>
      <c r="K514" s="30"/>
      <c r="L514" s="30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6"/>
      <c r="AQ514" s="31"/>
    </row>
    <row r="515" spans="1:43" s="37" customFormat="1" ht="14.25">
      <c r="A515" s="32"/>
      <c r="B515" s="33"/>
      <c r="C515" s="33"/>
      <c r="D515" s="34"/>
      <c r="E515" s="35"/>
      <c r="F515" s="30"/>
      <c r="G515" s="30"/>
      <c r="H515" s="36"/>
      <c r="I515" s="36"/>
      <c r="J515" s="36"/>
      <c r="K515" s="30"/>
      <c r="L515" s="30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6"/>
      <c r="AQ515" s="31"/>
    </row>
    <row r="516" spans="1:43" s="37" customFormat="1" ht="14.25">
      <c r="A516" s="32"/>
      <c r="B516" s="33"/>
      <c r="C516" s="33"/>
      <c r="D516" s="34"/>
      <c r="E516" s="35"/>
      <c r="F516" s="30"/>
      <c r="G516" s="30"/>
      <c r="H516" s="36"/>
      <c r="I516" s="36"/>
      <c r="J516" s="36"/>
      <c r="K516" s="30"/>
      <c r="L516" s="30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6"/>
      <c r="AQ516" s="31"/>
    </row>
    <row r="517" spans="1:43" s="37" customFormat="1" ht="14.25">
      <c r="A517" s="32"/>
      <c r="B517" s="33"/>
      <c r="C517" s="33"/>
      <c r="D517" s="34"/>
      <c r="E517" s="35"/>
      <c r="F517" s="30"/>
      <c r="G517" s="30"/>
      <c r="H517" s="36"/>
      <c r="I517" s="36"/>
      <c r="J517" s="36"/>
      <c r="K517" s="30"/>
      <c r="L517" s="30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6"/>
      <c r="AQ517" s="31"/>
    </row>
    <row r="518" spans="1:43" s="37" customFormat="1" ht="14.25">
      <c r="A518" s="32"/>
      <c r="B518" s="33"/>
      <c r="C518" s="33"/>
      <c r="D518" s="34"/>
      <c r="E518" s="35"/>
      <c r="F518" s="30"/>
      <c r="G518" s="30"/>
      <c r="H518" s="36"/>
      <c r="I518" s="36"/>
      <c r="J518" s="36"/>
      <c r="K518" s="30"/>
      <c r="L518" s="30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6"/>
      <c r="AQ518" s="31"/>
    </row>
    <row r="519" spans="1:43" s="37" customFormat="1" ht="14.25">
      <c r="A519" s="32"/>
      <c r="B519" s="33"/>
      <c r="C519" s="33"/>
      <c r="D519" s="34"/>
      <c r="E519" s="35"/>
      <c r="F519" s="30"/>
      <c r="G519" s="30"/>
      <c r="H519" s="36"/>
      <c r="I519" s="36"/>
      <c r="J519" s="36"/>
      <c r="K519" s="30"/>
      <c r="L519" s="30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6"/>
      <c r="AQ519" s="31"/>
    </row>
    <row r="520" spans="1:43" s="37" customFormat="1" ht="14.25">
      <c r="A520" s="32"/>
      <c r="B520" s="33"/>
      <c r="C520" s="33"/>
      <c r="D520" s="34"/>
      <c r="E520" s="35"/>
      <c r="F520" s="30"/>
      <c r="G520" s="30"/>
      <c r="H520" s="36"/>
      <c r="I520" s="36"/>
      <c r="J520" s="36"/>
      <c r="K520" s="30"/>
      <c r="L520" s="30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6"/>
      <c r="AQ520" s="31"/>
    </row>
    <row r="521" spans="1:43" s="37" customFormat="1" ht="14.25">
      <c r="A521" s="32"/>
      <c r="B521" s="33"/>
      <c r="C521" s="33"/>
      <c r="D521" s="34"/>
      <c r="E521" s="35"/>
      <c r="F521" s="30"/>
      <c r="G521" s="30"/>
      <c r="H521" s="36"/>
      <c r="I521" s="36"/>
      <c r="J521" s="36"/>
      <c r="K521" s="30"/>
      <c r="L521" s="30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6"/>
      <c r="AQ521" s="31"/>
    </row>
    <row r="522" spans="1:43" s="37" customFormat="1" ht="14.25">
      <c r="A522" s="32"/>
      <c r="B522" s="33"/>
      <c r="C522" s="33"/>
      <c r="D522" s="34"/>
      <c r="E522" s="35"/>
      <c r="F522" s="30"/>
      <c r="G522" s="30"/>
      <c r="H522" s="36"/>
      <c r="I522" s="36"/>
      <c r="J522" s="36"/>
      <c r="K522" s="30"/>
      <c r="L522" s="30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6"/>
      <c r="AQ522" s="31"/>
    </row>
    <row r="523" spans="1:43" s="37" customFormat="1" ht="14.25">
      <c r="A523" s="32"/>
      <c r="B523" s="33"/>
      <c r="C523" s="33"/>
      <c r="D523" s="34"/>
      <c r="E523" s="35"/>
      <c r="F523" s="30"/>
      <c r="G523" s="30"/>
      <c r="H523" s="36"/>
      <c r="I523" s="36"/>
      <c r="J523" s="36"/>
      <c r="K523" s="30"/>
      <c r="L523" s="30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6"/>
      <c r="AQ523" s="31"/>
    </row>
    <row r="524" spans="1:43" s="37" customFormat="1" ht="14.25">
      <c r="A524" s="32"/>
      <c r="B524" s="33"/>
      <c r="C524" s="33"/>
      <c r="D524" s="34"/>
      <c r="E524" s="35"/>
      <c r="F524" s="30"/>
      <c r="G524" s="30"/>
      <c r="H524" s="36"/>
      <c r="I524" s="36"/>
      <c r="J524" s="36"/>
      <c r="K524" s="30"/>
      <c r="L524" s="30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6"/>
      <c r="AQ524" s="31"/>
    </row>
    <row r="525" spans="1:43" s="37" customFormat="1" ht="14.25">
      <c r="A525" s="32"/>
      <c r="B525" s="33"/>
      <c r="C525" s="33"/>
      <c r="D525" s="34"/>
      <c r="E525" s="35"/>
      <c r="F525" s="30"/>
      <c r="G525" s="30"/>
      <c r="H525" s="36"/>
      <c r="I525" s="36"/>
      <c r="J525" s="36"/>
      <c r="K525" s="30"/>
      <c r="L525" s="30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6"/>
      <c r="AQ525" s="31"/>
    </row>
    <row r="526" spans="1:43" s="37" customFormat="1" ht="14.25">
      <c r="A526" s="32"/>
      <c r="B526" s="33"/>
      <c r="C526" s="33"/>
      <c r="D526" s="34"/>
      <c r="E526" s="35"/>
      <c r="F526" s="30"/>
      <c r="G526" s="30"/>
      <c r="H526" s="36"/>
      <c r="I526" s="36"/>
      <c r="J526" s="36"/>
      <c r="K526" s="30"/>
      <c r="L526" s="30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6"/>
      <c r="AQ526" s="31"/>
    </row>
    <row r="527" spans="1:43" s="37" customFormat="1" ht="14.25">
      <c r="A527" s="32"/>
      <c r="B527" s="33"/>
      <c r="C527" s="33"/>
      <c r="D527" s="34"/>
      <c r="E527" s="35"/>
      <c r="F527" s="30"/>
      <c r="G527" s="30"/>
      <c r="H527" s="36"/>
      <c r="I527" s="36"/>
      <c r="J527" s="36"/>
      <c r="K527" s="30"/>
      <c r="L527" s="30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6"/>
      <c r="AQ527" s="31"/>
    </row>
    <row r="528" spans="1:43" s="37" customFormat="1" ht="14.25">
      <c r="A528" s="32"/>
      <c r="B528" s="33"/>
      <c r="C528" s="33"/>
      <c r="D528" s="34"/>
      <c r="E528" s="35"/>
      <c r="F528" s="30"/>
      <c r="G528" s="30"/>
      <c r="H528" s="36"/>
      <c r="I528" s="36"/>
      <c r="J528" s="36"/>
      <c r="K528" s="30"/>
      <c r="L528" s="30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6"/>
      <c r="AQ528" s="31"/>
    </row>
    <row r="529" spans="1:43" s="37" customFormat="1" ht="14.25">
      <c r="A529" s="32"/>
      <c r="B529" s="33"/>
      <c r="C529" s="33"/>
      <c r="D529" s="34"/>
      <c r="E529" s="35"/>
      <c r="F529" s="30"/>
      <c r="G529" s="30"/>
      <c r="H529" s="36"/>
      <c r="I529" s="36"/>
      <c r="J529" s="36"/>
      <c r="K529" s="30"/>
      <c r="L529" s="30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6"/>
      <c r="AQ529" s="31"/>
    </row>
    <row r="530" spans="1:43" s="37" customFormat="1" ht="14.25">
      <c r="A530" s="32"/>
      <c r="B530" s="33"/>
      <c r="C530" s="33"/>
      <c r="D530" s="34"/>
      <c r="E530" s="35"/>
      <c r="F530" s="30"/>
      <c r="G530" s="30"/>
      <c r="H530" s="36"/>
      <c r="I530" s="36"/>
      <c r="J530" s="36"/>
      <c r="K530" s="30"/>
      <c r="L530" s="30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6"/>
      <c r="AQ530" s="31"/>
    </row>
    <row r="531" spans="1:43" s="37" customFormat="1" ht="14.25">
      <c r="A531" s="32"/>
      <c r="B531" s="33"/>
      <c r="C531" s="33"/>
      <c r="D531" s="34"/>
      <c r="E531" s="35"/>
      <c r="F531" s="30"/>
      <c r="G531" s="30"/>
      <c r="H531" s="36"/>
      <c r="I531" s="36"/>
      <c r="J531" s="36"/>
      <c r="K531" s="30"/>
      <c r="L531" s="30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6"/>
      <c r="AQ531" s="31"/>
    </row>
    <row r="532" spans="1:43" s="37" customFormat="1" ht="14.25">
      <c r="A532" s="32"/>
      <c r="B532" s="33"/>
      <c r="C532" s="33"/>
      <c r="D532" s="34"/>
      <c r="E532" s="35"/>
      <c r="F532" s="30"/>
      <c r="G532" s="30"/>
      <c r="H532" s="36"/>
      <c r="I532" s="36"/>
      <c r="J532" s="36"/>
      <c r="K532" s="30"/>
      <c r="L532" s="30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6"/>
      <c r="AQ532" s="31"/>
    </row>
    <row r="533" spans="1:43" s="37" customFormat="1" ht="14.25">
      <c r="A533" s="32"/>
      <c r="B533" s="33"/>
      <c r="C533" s="33"/>
      <c r="D533" s="34"/>
      <c r="E533" s="35"/>
      <c r="F533" s="30"/>
      <c r="G533" s="30"/>
      <c r="H533" s="36"/>
      <c r="I533" s="36"/>
      <c r="J533" s="36"/>
      <c r="K533" s="30"/>
      <c r="L533" s="30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6"/>
      <c r="AQ533" s="31"/>
    </row>
    <row r="534" spans="1:43" s="37" customFormat="1" ht="14.25">
      <c r="A534" s="32"/>
      <c r="B534" s="33"/>
      <c r="C534" s="33"/>
      <c r="D534" s="34"/>
      <c r="E534" s="35"/>
      <c r="F534" s="30"/>
      <c r="G534" s="30"/>
      <c r="H534" s="36"/>
      <c r="I534" s="36"/>
      <c r="J534" s="36"/>
      <c r="K534" s="30"/>
      <c r="L534" s="30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6"/>
      <c r="AQ534" s="31"/>
    </row>
    <row r="535" spans="1:43" s="37" customFormat="1" ht="14.25">
      <c r="A535" s="32"/>
      <c r="B535" s="33"/>
      <c r="C535" s="33"/>
      <c r="D535" s="34"/>
      <c r="E535" s="35"/>
      <c r="F535" s="30"/>
      <c r="G535" s="30"/>
      <c r="H535" s="36"/>
      <c r="I535" s="36"/>
      <c r="J535" s="36"/>
      <c r="K535" s="30"/>
      <c r="L535" s="30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6"/>
      <c r="AQ535" s="31"/>
    </row>
    <row r="536" spans="1:43" s="37" customFormat="1" ht="14.25">
      <c r="A536" s="32"/>
      <c r="B536" s="33"/>
      <c r="C536" s="33"/>
      <c r="D536" s="34"/>
      <c r="E536" s="35"/>
      <c r="F536" s="30"/>
      <c r="G536" s="30"/>
      <c r="H536" s="36"/>
      <c r="I536" s="36"/>
      <c r="J536" s="36"/>
      <c r="K536" s="30"/>
      <c r="L536" s="30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6"/>
      <c r="AQ536" s="31"/>
    </row>
    <row r="537" spans="1:43" s="37" customFormat="1" ht="14.25">
      <c r="A537" s="32"/>
      <c r="B537" s="33"/>
      <c r="C537" s="33"/>
      <c r="D537" s="34"/>
      <c r="E537" s="35"/>
      <c r="F537" s="30"/>
      <c r="G537" s="30"/>
      <c r="H537" s="36"/>
      <c r="I537" s="36"/>
      <c r="J537" s="36"/>
      <c r="K537" s="30"/>
      <c r="L537" s="30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6"/>
      <c r="AQ537" s="31"/>
    </row>
    <row r="538" spans="1:43" s="37" customFormat="1" ht="14.25">
      <c r="A538" s="32"/>
      <c r="B538" s="33"/>
      <c r="C538" s="33"/>
      <c r="D538" s="34"/>
      <c r="E538" s="35"/>
      <c r="F538" s="30"/>
      <c r="G538" s="30"/>
      <c r="H538" s="36"/>
      <c r="I538" s="36"/>
      <c r="J538" s="36"/>
      <c r="K538" s="30"/>
      <c r="L538" s="30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6"/>
      <c r="AQ538" s="31"/>
    </row>
    <row r="539" spans="1:43" s="37" customFormat="1" ht="14.25">
      <c r="A539" s="32"/>
      <c r="B539" s="33"/>
      <c r="C539" s="33"/>
      <c r="D539" s="34"/>
      <c r="E539" s="35"/>
      <c r="F539" s="30"/>
      <c r="G539" s="30"/>
      <c r="H539" s="36"/>
      <c r="I539" s="36"/>
      <c r="J539" s="36"/>
      <c r="K539" s="30"/>
      <c r="L539" s="30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6"/>
      <c r="AQ539" s="31"/>
    </row>
    <row r="540" spans="1:43" s="37" customFormat="1" ht="14.25">
      <c r="A540" s="32"/>
      <c r="B540" s="33"/>
      <c r="C540" s="33"/>
      <c r="D540" s="34"/>
      <c r="E540" s="35"/>
      <c r="F540" s="30"/>
      <c r="G540" s="30"/>
      <c r="H540" s="36"/>
      <c r="I540" s="36"/>
      <c r="J540" s="36"/>
      <c r="K540" s="30"/>
      <c r="L540" s="30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6"/>
      <c r="AQ540" s="31"/>
    </row>
    <row r="541" spans="1:43" s="37" customFormat="1" ht="14.25">
      <c r="A541" s="32"/>
      <c r="B541" s="33"/>
      <c r="C541" s="33"/>
      <c r="D541" s="34"/>
      <c r="E541" s="35"/>
      <c r="F541" s="30"/>
      <c r="G541" s="30"/>
      <c r="H541" s="36"/>
      <c r="I541" s="36"/>
      <c r="J541" s="36"/>
      <c r="K541" s="30"/>
      <c r="L541" s="30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6"/>
      <c r="AQ541" s="31"/>
    </row>
    <row r="542" spans="1:43" s="37" customFormat="1" ht="14.25">
      <c r="A542" s="32"/>
      <c r="B542" s="33"/>
      <c r="C542" s="33"/>
      <c r="D542" s="34"/>
      <c r="E542" s="35"/>
      <c r="F542" s="30"/>
      <c r="G542" s="30"/>
      <c r="H542" s="36"/>
      <c r="I542" s="36"/>
      <c r="J542" s="36"/>
      <c r="K542" s="30"/>
      <c r="L542" s="30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6"/>
      <c r="AQ542" s="31"/>
    </row>
    <row r="543" spans="1:43" s="37" customFormat="1" ht="14.25">
      <c r="A543" s="32"/>
      <c r="B543" s="33"/>
      <c r="C543" s="33"/>
      <c r="D543" s="34"/>
      <c r="E543" s="35"/>
      <c r="F543" s="30"/>
      <c r="G543" s="30"/>
      <c r="H543" s="36"/>
      <c r="I543" s="36"/>
      <c r="J543" s="36"/>
      <c r="K543" s="30"/>
      <c r="L543" s="30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6"/>
      <c r="AQ543" s="31"/>
    </row>
    <row r="544" spans="1:43" s="37" customFormat="1" ht="14.25">
      <c r="A544" s="32"/>
      <c r="B544" s="33"/>
      <c r="C544" s="33"/>
      <c r="D544" s="34"/>
      <c r="E544" s="35"/>
      <c r="F544" s="30"/>
      <c r="G544" s="30"/>
      <c r="H544" s="36"/>
      <c r="I544" s="36"/>
      <c r="J544" s="36"/>
      <c r="K544" s="30"/>
      <c r="L544" s="30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6"/>
      <c r="AQ544" s="31"/>
    </row>
    <row r="545" spans="1:43" s="37" customFormat="1" ht="14.25">
      <c r="A545" s="32"/>
      <c r="B545" s="33"/>
      <c r="C545" s="33"/>
      <c r="D545" s="34"/>
      <c r="E545" s="35"/>
      <c r="F545" s="30"/>
      <c r="G545" s="30"/>
      <c r="H545" s="36"/>
      <c r="I545" s="36"/>
      <c r="J545" s="36"/>
      <c r="K545" s="30"/>
      <c r="L545" s="30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6"/>
      <c r="AQ545" s="31"/>
    </row>
    <row r="546" spans="1:43" s="37" customFormat="1" ht="14.25">
      <c r="A546" s="32"/>
      <c r="B546" s="33"/>
      <c r="C546" s="33"/>
      <c r="D546" s="34"/>
      <c r="E546" s="35"/>
      <c r="F546" s="30"/>
      <c r="G546" s="30"/>
      <c r="H546" s="36"/>
      <c r="I546" s="36"/>
      <c r="J546" s="36"/>
      <c r="K546" s="30"/>
      <c r="L546" s="30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6"/>
      <c r="AQ546" s="31"/>
    </row>
    <row r="547" spans="1:43" s="37" customFormat="1" ht="14.25">
      <c r="A547" s="32"/>
      <c r="B547" s="33"/>
      <c r="C547" s="33"/>
      <c r="D547" s="34"/>
      <c r="E547" s="35"/>
      <c r="F547" s="30"/>
      <c r="G547" s="30"/>
      <c r="H547" s="36"/>
      <c r="I547" s="36"/>
      <c r="J547" s="36"/>
      <c r="K547" s="30"/>
      <c r="L547" s="30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6"/>
      <c r="AQ547" s="31"/>
    </row>
    <row r="548" spans="1:43" s="37" customFormat="1" ht="14.25">
      <c r="A548" s="32"/>
      <c r="B548" s="33"/>
      <c r="C548" s="33"/>
      <c r="D548" s="34"/>
      <c r="E548" s="35"/>
      <c r="F548" s="30"/>
      <c r="G548" s="30"/>
      <c r="H548" s="36"/>
      <c r="I548" s="36"/>
      <c r="J548" s="36"/>
      <c r="K548" s="30"/>
      <c r="L548" s="30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6"/>
      <c r="AQ548" s="31"/>
    </row>
    <row r="549" spans="1:43" s="37" customFormat="1" ht="14.25">
      <c r="A549" s="32"/>
      <c r="B549" s="33"/>
      <c r="C549" s="33"/>
      <c r="D549" s="34"/>
      <c r="E549" s="35"/>
      <c r="F549" s="30"/>
      <c r="G549" s="30"/>
      <c r="H549" s="36"/>
      <c r="I549" s="36"/>
      <c r="J549" s="36"/>
      <c r="K549" s="30"/>
      <c r="L549" s="30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6"/>
      <c r="AQ549" s="31"/>
    </row>
    <row r="550" spans="1:43" s="37" customFormat="1" ht="14.25">
      <c r="A550" s="32"/>
      <c r="B550" s="33"/>
      <c r="C550" s="33"/>
      <c r="D550" s="34"/>
      <c r="E550" s="35"/>
      <c r="F550" s="30"/>
      <c r="G550" s="30"/>
      <c r="H550" s="36"/>
      <c r="I550" s="36"/>
      <c r="J550" s="36"/>
      <c r="K550" s="30"/>
      <c r="L550" s="30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6"/>
      <c r="AQ550" s="31"/>
    </row>
    <row r="551" spans="1:43" s="37" customFormat="1" ht="14.25">
      <c r="A551" s="32"/>
      <c r="B551" s="33"/>
      <c r="C551" s="33"/>
      <c r="D551" s="34"/>
      <c r="E551" s="35"/>
      <c r="F551" s="30"/>
      <c r="G551" s="30"/>
      <c r="H551" s="36"/>
      <c r="I551" s="36"/>
      <c r="J551" s="36"/>
      <c r="K551" s="30"/>
      <c r="L551" s="30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6"/>
      <c r="AQ551" s="31"/>
    </row>
    <row r="552" spans="1:43" s="37" customFormat="1" ht="14.25">
      <c r="A552" s="32"/>
      <c r="B552" s="33"/>
      <c r="C552" s="33"/>
      <c r="D552" s="34"/>
      <c r="E552" s="35"/>
      <c r="F552" s="30"/>
      <c r="G552" s="30"/>
      <c r="H552" s="36"/>
      <c r="I552" s="36"/>
      <c r="J552" s="36"/>
      <c r="K552" s="30"/>
      <c r="L552" s="30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6"/>
      <c r="AQ552" s="31"/>
    </row>
    <row r="553" spans="1:43" s="37" customFormat="1" ht="14.25">
      <c r="A553" s="32"/>
      <c r="B553" s="33"/>
      <c r="C553" s="33"/>
      <c r="D553" s="34"/>
      <c r="E553" s="35"/>
      <c r="F553" s="30"/>
      <c r="G553" s="30"/>
      <c r="H553" s="36"/>
      <c r="I553" s="36"/>
      <c r="J553" s="36"/>
      <c r="K553" s="30"/>
      <c r="L553" s="30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6"/>
      <c r="AQ553" s="31"/>
    </row>
    <row r="554" spans="1:43" s="37" customFormat="1" ht="14.25">
      <c r="A554" s="32"/>
      <c r="B554" s="33"/>
      <c r="C554" s="33"/>
      <c r="D554" s="34"/>
      <c r="E554" s="35"/>
      <c r="F554" s="30"/>
      <c r="G554" s="30"/>
      <c r="H554" s="36"/>
      <c r="I554" s="36"/>
      <c r="J554" s="36"/>
      <c r="K554" s="30"/>
      <c r="L554" s="30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6"/>
      <c r="AQ554" s="31"/>
    </row>
    <row r="555" spans="1:43" s="37" customFormat="1" ht="14.25">
      <c r="A555" s="32"/>
      <c r="B555" s="33"/>
      <c r="C555" s="33"/>
      <c r="D555" s="34"/>
      <c r="E555" s="35"/>
      <c r="F555" s="30"/>
      <c r="G555" s="30"/>
      <c r="H555" s="36"/>
      <c r="I555" s="36"/>
      <c r="J555" s="36"/>
      <c r="K555" s="30"/>
      <c r="L555" s="30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6"/>
      <c r="AQ555" s="31"/>
    </row>
    <row r="556" spans="1:43" s="37" customFormat="1" ht="14.25">
      <c r="A556" s="32"/>
      <c r="B556" s="33"/>
      <c r="C556" s="33"/>
      <c r="D556" s="34"/>
      <c r="E556" s="35"/>
      <c r="F556" s="30"/>
      <c r="G556" s="30"/>
      <c r="H556" s="36"/>
      <c r="I556" s="36"/>
      <c r="J556" s="36"/>
      <c r="K556" s="30"/>
      <c r="L556" s="30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6"/>
      <c r="AQ556" s="31"/>
    </row>
    <row r="557" spans="1:43" s="37" customFormat="1" ht="14.25">
      <c r="A557" s="32"/>
      <c r="B557" s="33"/>
      <c r="C557" s="33"/>
      <c r="D557" s="34"/>
      <c r="E557" s="35"/>
      <c r="F557" s="30"/>
      <c r="G557" s="30"/>
      <c r="H557" s="36"/>
      <c r="I557" s="36"/>
      <c r="J557" s="36"/>
      <c r="K557" s="30"/>
      <c r="L557" s="30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6"/>
      <c r="AQ557" s="31"/>
    </row>
    <row r="558" spans="1:43" s="37" customFormat="1" ht="14.25">
      <c r="A558" s="32"/>
      <c r="B558" s="33"/>
      <c r="C558" s="33"/>
      <c r="D558" s="34"/>
      <c r="E558" s="35"/>
      <c r="F558" s="30"/>
      <c r="G558" s="30"/>
      <c r="H558" s="36"/>
      <c r="I558" s="36"/>
      <c r="J558" s="36"/>
      <c r="K558" s="30"/>
      <c r="L558" s="30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6"/>
      <c r="AQ558" s="31"/>
    </row>
    <row r="559" spans="1:43" s="37" customFormat="1" ht="14.25">
      <c r="A559" s="32"/>
      <c r="B559" s="33"/>
      <c r="C559" s="33"/>
      <c r="D559" s="34"/>
      <c r="E559" s="35"/>
      <c r="F559" s="30"/>
      <c r="G559" s="30"/>
      <c r="H559" s="36"/>
      <c r="I559" s="36"/>
      <c r="J559" s="36"/>
      <c r="K559" s="30"/>
      <c r="L559" s="30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6"/>
      <c r="AQ559" s="31"/>
    </row>
    <row r="560" spans="1:43" s="37" customFormat="1" ht="14.25">
      <c r="A560" s="32"/>
      <c r="B560" s="33"/>
      <c r="C560" s="33"/>
      <c r="D560" s="34"/>
      <c r="E560" s="35"/>
      <c r="F560" s="30"/>
      <c r="G560" s="30"/>
      <c r="H560" s="36"/>
      <c r="I560" s="36"/>
      <c r="J560" s="36"/>
      <c r="K560" s="30"/>
      <c r="L560" s="30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6"/>
      <c r="AQ560" s="31"/>
    </row>
    <row r="561" spans="1:43" s="37" customFormat="1" ht="14.25">
      <c r="A561" s="32"/>
      <c r="B561" s="33"/>
      <c r="C561" s="33"/>
      <c r="D561" s="34"/>
      <c r="E561" s="35"/>
      <c r="F561" s="30"/>
      <c r="G561" s="30"/>
      <c r="H561" s="36"/>
      <c r="I561" s="36"/>
      <c r="J561" s="36"/>
      <c r="K561" s="30"/>
      <c r="L561" s="30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6"/>
      <c r="AQ561" s="31"/>
    </row>
    <row r="562" spans="1:43" s="37" customFormat="1" ht="14.25">
      <c r="A562" s="32"/>
      <c r="B562" s="33"/>
      <c r="C562" s="33"/>
      <c r="D562" s="34"/>
      <c r="E562" s="35"/>
      <c r="F562" s="30"/>
      <c r="G562" s="30"/>
      <c r="H562" s="36"/>
      <c r="I562" s="36"/>
      <c r="J562" s="36"/>
      <c r="K562" s="30"/>
      <c r="L562" s="30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6"/>
      <c r="AQ562" s="31"/>
    </row>
    <row r="563" spans="1:43" s="37" customFormat="1" ht="14.25">
      <c r="A563" s="32"/>
      <c r="B563" s="33"/>
      <c r="C563" s="33"/>
      <c r="D563" s="34"/>
      <c r="E563" s="35"/>
      <c r="F563" s="30"/>
      <c r="G563" s="30"/>
      <c r="H563" s="36"/>
      <c r="I563" s="36"/>
      <c r="J563" s="36"/>
      <c r="K563" s="30"/>
      <c r="L563" s="30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6"/>
      <c r="AQ563" s="31"/>
    </row>
    <row r="564" spans="1:43" s="37" customFormat="1" ht="14.25">
      <c r="A564" s="32"/>
      <c r="B564" s="33"/>
      <c r="C564" s="33"/>
      <c r="D564" s="34"/>
      <c r="E564" s="35"/>
      <c r="F564" s="30"/>
      <c r="G564" s="30"/>
      <c r="H564" s="36"/>
      <c r="I564" s="36"/>
      <c r="J564" s="36"/>
      <c r="K564" s="30"/>
      <c r="L564" s="30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6"/>
      <c r="AQ564" s="31"/>
    </row>
    <row r="565" spans="1:43" s="37" customFormat="1" ht="14.25">
      <c r="A565" s="32"/>
      <c r="B565" s="33"/>
      <c r="C565" s="33"/>
      <c r="D565" s="34"/>
      <c r="E565" s="35"/>
      <c r="F565" s="30"/>
      <c r="G565" s="30"/>
      <c r="H565" s="36"/>
      <c r="I565" s="36"/>
      <c r="J565" s="36"/>
      <c r="K565" s="30"/>
      <c r="L565" s="30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6"/>
      <c r="AQ565" s="31"/>
    </row>
    <row r="566" spans="1:43" s="37" customFormat="1" ht="14.25">
      <c r="A566" s="32"/>
      <c r="B566" s="33"/>
      <c r="C566" s="33"/>
      <c r="D566" s="34"/>
      <c r="E566" s="35"/>
      <c r="F566" s="30"/>
      <c r="G566" s="30"/>
      <c r="H566" s="36"/>
      <c r="I566" s="36"/>
      <c r="J566" s="36"/>
      <c r="K566" s="30"/>
      <c r="L566" s="30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6"/>
      <c r="AQ566" s="31"/>
    </row>
    <row r="567" spans="1:43" s="37" customFormat="1" ht="14.25">
      <c r="A567" s="32"/>
      <c r="B567" s="33"/>
      <c r="C567" s="33"/>
      <c r="D567" s="34"/>
      <c r="E567" s="35"/>
      <c r="F567" s="30"/>
      <c r="G567" s="30"/>
      <c r="H567" s="36"/>
      <c r="I567" s="36"/>
      <c r="J567" s="36"/>
      <c r="K567" s="30"/>
      <c r="L567" s="30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6"/>
      <c r="AQ567" s="31"/>
    </row>
    <row r="568" spans="1:43" s="37" customFormat="1" ht="14.25">
      <c r="A568" s="32"/>
      <c r="B568" s="33"/>
      <c r="C568" s="33"/>
      <c r="D568" s="34"/>
      <c r="E568" s="35"/>
      <c r="F568" s="30"/>
      <c r="G568" s="30"/>
      <c r="H568" s="36"/>
      <c r="I568" s="36"/>
      <c r="J568" s="36"/>
      <c r="K568" s="30"/>
      <c r="L568" s="30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6"/>
      <c r="AQ568" s="31"/>
    </row>
    <row r="569" spans="1:43" s="37" customFormat="1" ht="14.25">
      <c r="A569" s="32"/>
      <c r="B569" s="33"/>
      <c r="C569" s="33"/>
      <c r="D569" s="34"/>
      <c r="E569" s="35"/>
      <c r="F569" s="30"/>
      <c r="G569" s="30"/>
      <c r="H569" s="36"/>
      <c r="I569" s="36"/>
      <c r="J569" s="36"/>
      <c r="K569" s="30"/>
      <c r="L569" s="30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6"/>
      <c r="AQ569" s="31"/>
    </row>
    <row r="570" spans="1:43" s="37" customFormat="1" ht="14.25">
      <c r="A570" s="32"/>
      <c r="B570" s="33"/>
      <c r="C570" s="33"/>
      <c r="D570" s="34"/>
      <c r="E570" s="35"/>
      <c r="F570" s="30"/>
      <c r="G570" s="30"/>
      <c r="H570" s="36"/>
      <c r="I570" s="36"/>
      <c r="J570" s="36"/>
      <c r="K570" s="30"/>
      <c r="L570" s="30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6"/>
      <c r="AQ570" s="31"/>
    </row>
    <row r="571" spans="1:43" s="37" customFormat="1" ht="14.25">
      <c r="A571" s="32"/>
      <c r="B571" s="33"/>
      <c r="C571" s="33"/>
      <c r="D571" s="34"/>
      <c r="E571" s="35"/>
      <c r="F571" s="30"/>
      <c r="G571" s="30"/>
      <c r="H571" s="36"/>
      <c r="I571" s="36"/>
      <c r="J571" s="36"/>
      <c r="K571" s="30"/>
      <c r="L571" s="30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6"/>
      <c r="AQ571" s="31"/>
    </row>
    <row r="572" spans="1:43" s="37" customFormat="1" ht="14.25">
      <c r="A572" s="32"/>
      <c r="B572" s="33"/>
      <c r="C572" s="33"/>
      <c r="D572" s="34"/>
      <c r="E572" s="35"/>
      <c r="F572" s="30"/>
      <c r="G572" s="30"/>
      <c r="H572" s="36"/>
      <c r="I572" s="36"/>
      <c r="J572" s="36"/>
      <c r="K572" s="30"/>
      <c r="L572" s="30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6"/>
      <c r="AQ572" s="31"/>
    </row>
    <row r="573" spans="1:43" s="37" customFormat="1" ht="14.25">
      <c r="A573" s="32"/>
      <c r="B573" s="33"/>
      <c r="C573" s="33"/>
      <c r="D573" s="34"/>
      <c r="E573" s="35"/>
      <c r="F573" s="30"/>
      <c r="G573" s="30"/>
      <c r="H573" s="36"/>
      <c r="I573" s="36"/>
      <c r="J573" s="36"/>
      <c r="K573" s="30"/>
      <c r="L573" s="30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6"/>
      <c r="AQ573" s="31"/>
    </row>
    <row r="574" spans="1:43" s="37" customFormat="1" ht="14.25">
      <c r="A574" s="32"/>
      <c r="B574" s="33"/>
      <c r="C574" s="33"/>
      <c r="D574" s="34"/>
      <c r="E574" s="35"/>
      <c r="F574" s="30"/>
      <c r="G574" s="30"/>
      <c r="H574" s="36"/>
      <c r="I574" s="36"/>
      <c r="J574" s="36"/>
      <c r="K574" s="30"/>
      <c r="L574" s="30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6"/>
      <c r="AQ574" s="31"/>
    </row>
    <row r="575" spans="1:43" s="37" customFormat="1" ht="14.25">
      <c r="A575" s="32"/>
      <c r="B575" s="33"/>
      <c r="C575" s="33"/>
      <c r="D575" s="34"/>
      <c r="E575" s="35"/>
      <c r="F575" s="30"/>
      <c r="G575" s="30"/>
      <c r="H575" s="36"/>
      <c r="I575" s="36"/>
      <c r="J575" s="36"/>
      <c r="K575" s="30"/>
      <c r="L575" s="30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6"/>
      <c r="AQ575" s="31"/>
    </row>
    <row r="576" spans="1:43" s="37" customFormat="1" ht="14.25">
      <c r="A576" s="32"/>
      <c r="B576" s="33"/>
      <c r="C576" s="33"/>
      <c r="D576" s="34"/>
      <c r="E576" s="35"/>
      <c r="F576" s="30"/>
      <c r="G576" s="30"/>
      <c r="H576" s="36"/>
      <c r="I576" s="36"/>
      <c r="J576" s="36"/>
      <c r="K576" s="30"/>
      <c r="L576" s="30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6"/>
      <c r="AQ576" s="31"/>
    </row>
    <row r="577" spans="1:43" s="37" customFormat="1" ht="14.25">
      <c r="A577" s="32"/>
      <c r="B577" s="33"/>
      <c r="C577" s="33"/>
      <c r="D577" s="34"/>
      <c r="E577" s="35"/>
      <c r="F577" s="30"/>
      <c r="G577" s="30"/>
      <c r="H577" s="36"/>
      <c r="I577" s="36"/>
      <c r="J577" s="36"/>
      <c r="K577" s="30"/>
      <c r="L577" s="30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6"/>
      <c r="AQ577" s="31"/>
    </row>
    <row r="578" spans="1:43" s="37" customFormat="1" ht="14.25">
      <c r="A578" s="32"/>
      <c r="B578" s="33"/>
      <c r="C578" s="33"/>
      <c r="D578" s="34"/>
      <c r="E578" s="35"/>
      <c r="F578" s="30"/>
      <c r="G578" s="30"/>
      <c r="H578" s="36"/>
      <c r="I578" s="36"/>
      <c r="J578" s="36"/>
      <c r="K578" s="30"/>
      <c r="L578" s="30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6"/>
      <c r="AQ578" s="31"/>
    </row>
    <row r="579" spans="1:43" s="37" customFormat="1" ht="14.25">
      <c r="A579" s="32"/>
      <c r="B579" s="33"/>
      <c r="C579" s="33"/>
      <c r="D579" s="34"/>
      <c r="E579" s="35"/>
      <c r="F579" s="30"/>
      <c r="G579" s="30"/>
      <c r="H579" s="36"/>
      <c r="I579" s="36"/>
      <c r="J579" s="36"/>
      <c r="K579" s="30"/>
      <c r="L579" s="30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6"/>
      <c r="AQ579" s="31"/>
    </row>
    <row r="580" spans="1:43" s="37" customFormat="1" ht="14.25">
      <c r="A580" s="32"/>
      <c r="B580" s="33"/>
      <c r="C580" s="33"/>
      <c r="D580" s="34"/>
      <c r="E580" s="35"/>
      <c r="F580" s="30"/>
      <c r="G580" s="30"/>
      <c r="H580" s="36"/>
      <c r="I580" s="36"/>
      <c r="J580" s="36"/>
      <c r="K580" s="30"/>
      <c r="L580" s="30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6"/>
      <c r="AQ580" s="31"/>
    </row>
    <row r="581" spans="1:43" s="37" customFormat="1" ht="14.25">
      <c r="A581" s="32"/>
      <c r="B581" s="33"/>
      <c r="C581" s="33"/>
      <c r="D581" s="34"/>
      <c r="E581" s="35"/>
      <c r="F581" s="30"/>
      <c r="G581" s="30"/>
      <c r="H581" s="36"/>
      <c r="I581" s="36"/>
      <c r="J581" s="36"/>
      <c r="K581" s="30"/>
      <c r="L581" s="30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6"/>
      <c r="AQ581" s="31"/>
    </row>
    <row r="582" spans="1:43" s="37" customFormat="1" ht="14.25">
      <c r="A582" s="32"/>
      <c r="B582" s="33"/>
      <c r="C582" s="33"/>
      <c r="D582" s="34"/>
      <c r="E582" s="35"/>
      <c r="F582" s="30"/>
      <c r="G582" s="30"/>
      <c r="H582" s="36"/>
      <c r="I582" s="36"/>
      <c r="J582" s="36"/>
      <c r="K582" s="30"/>
      <c r="L582" s="30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6"/>
      <c r="AQ582" s="31"/>
    </row>
    <row r="583" spans="1:43" s="37" customFormat="1" ht="14.25">
      <c r="A583" s="32"/>
      <c r="B583" s="33"/>
      <c r="C583" s="33"/>
      <c r="D583" s="34"/>
      <c r="E583" s="35"/>
      <c r="F583" s="30"/>
      <c r="G583" s="30"/>
      <c r="H583" s="36"/>
      <c r="I583" s="36"/>
      <c r="J583" s="36"/>
      <c r="K583" s="30"/>
      <c r="L583" s="30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6"/>
      <c r="AQ583" s="31"/>
    </row>
    <row r="584" spans="1:43" s="37" customFormat="1" ht="14.25">
      <c r="A584" s="32"/>
      <c r="B584" s="33"/>
      <c r="C584" s="33"/>
      <c r="D584" s="34"/>
      <c r="E584" s="35"/>
      <c r="F584" s="30"/>
      <c r="G584" s="30"/>
      <c r="H584" s="36"/>
      <c r="I584" s="36"/>
      <c r="J584" s="36"/>
      <c r="K584" s="30"/>
      <c r="L584" s="30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6"/>
      <c r="AQ584" s="31"/>
    </row>
    <row r="585" spans="1:43" s="37" customFormat="1" ht="14.25">
      <c r="A585" s="32"/>
      <c r="B585" s="33"/>
      <c r="C585" s="33"/>
      <c r="D585" s="34"/>
      <c r="E585" s="35"/>
      <c r="F585" s="30"/>
      <c r="G585" s="30"/>
      <c r="H585" s="36"/>
      <c r="I585" s="36"/>
      <c r="J585" s="36"/>
      <c r="K585" s="30"/>
      <c r="L585" s="30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6"/>
      <c r="AQ585" s="31"/>
    </row>
    <row r="586" spans="1:43" s="37" customFormat="1" ht="14.25">
      <c r="A586" s="32"/>
      <c r="B586" s="33"/>
      <c r="C586" s="33"/>
      <c r="D586" s="34"/>
      <c r="E586" s="35"/>
      <c r="F586" s="30"/>
      <c r="G586" s="30"/>
      <c r="H586" s="36"/>
      <c r="I586" s="36"/>
      <c r="J586" s="36"/>
      <c r="K586" s="30"/>
      <c r="L586" s="30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6"/>
      <c r="AQ586" s="31"/>
    </row>
    <row r="587" spans="1:43" s="37" customFormat="1" ht="14.25">
      <c r="A587" s="32"/>
      <c r="B587" s="33"/>
      <c r="C587" s="33"/>
      <c r="D587" s="34"/>
      <c r="E587" s="35"/>
      <c r="F587" s="30"/>
      <c r="G587" s="30"/>
      <c r="H587" s="36"/>
      <c r="I587" s="36"/>
      <c r="J587" s="36"/>
      <c r="K587" s="30"/>
      <c r="L587" s="30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6"/>
      <c r="AQ587" s="31"/>
    </row>
    <row r="588" spans="1:43" s="37" customFormat="1" ht="14.25">
      <c r="A588" s="32"/>
      <c r="B588" s="33"/>
      <c r="C588" s="33"/>
      <c r="D588" s="34"/>
      <c r="E588" s="35"/>
      <c r="F588" s="30"/>
      <c r="G588" s="30"/>
      <c r="H588" s="36"/>
      <c r="I588" s="36"/>
      <c r="J588" s="36"/>
      <c r="K588" s="30"/>
      <c r="L588" s="30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6"/>
      <c r="AQ588" s="31"/>
    </row>
    <row r="589" spans="1:43" s="37" customFormat="1" ht="14.25">
      <c r="A589" s="32"/>
      <c r="B589" s="33"/>
      <c r="C589" s="33"/>
      <c r="D589" s="34"/>
      <c r="E589" s="35"/>
      <c r="F589" s="30"/>
      <c r="G589" s="30"/>
      <c r="H589" s="36"/>
      <c r="I589" s="36"/>
      <c r="J589" s="36"/>
      <c r="K589" s="30"/>
      <c r="L589" s="30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6"/>
      <c r="AQ589" s="31"/>
    </row>
    <row r="590" spans="1:43" s="37" customFormat="1" ht="14.25">
      <c r="A590" s="32"/>
      <c r="B590" s="33"/>
      <c r="C590" s="33"/>
      <c r="D590" s="34"/>
      <c r="E590" s="35"/>
      <c r="F590" s="30"/>
      <c r="G590" s="30"/>
      <c r="H590" s="36"/>
      <c r="I590" s="36"/>
      <c r="J590" s="36"/>
      <c r="K590" s="30"/>
      <c r="L590" s="30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6"/>
      <c r="AQ590" s="31"/>
    </row>
    <row r="591" spans="1:43" s="37" customFormat="1" ht="14.25">
      <c r="A591" s="32"/>
      <c r="B591" s="33"/>
      <c r="C591" s="33"/>
      <c r="D591" s="34"/>
      <c r="E591" s="35"/>
      <c r="F591" s="30"/>
      <c r="G591" s="30"/>
      <c r="H591" s="36"/>
      <c r="I591" s="36"/>
      <c r="J591" s="36"/>
      <c r="K591" s="30"/>
      <c r="L591" s="30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6"/>
      <c r="AQ591" s="31"/>
    </row>
    <row r="592" spans="1:43" s="37" customFormat="1" ht="14.25">
      <c r="A592" s="32"/>
      <c r="B592" s="33"/>
      <c r="C592" s="33"/>
      <c r="D592" s="34"/>
      <c r="E592" s="35"/>
      <c r="F592" s="30"/>
      <c r="G592" s="30"/>
      <c r="H592" s="36"/>
      <c r="I592" s="36"/>
      <c r="J592" s="36"/>
      <c r="K592" s="30"/>
      <c r="L592" s="30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6"/>
      <c r="AQ592" s="31"/>
    </row>
    <row r="593" spans="1:43" s="37" customFormat="1" ht="14.25">
      <c r="A593" s="32"/>
      <c r="B593" s="33"/>
      <c r="C593" s="33"/>
      <c r="D593" s="34"/>
      <c r="E593" s="35"/>
      <c r="F593" s="30"/>
      <c r="G593" s="30"/>
      <c r="H593" s="36"/>
      <c r="I593" s="36"/>
      <c r="J593" s="36"/>
      <c r="K593" s="30"/>
      <c r="L593" s="30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6"/>
      <c r="AQ593" s="31"/>
    </row>
    <row r="594" spans="1:43" s="37" customFormat="1" ht="14.25">
      <c r="A594" s="32"/>
      <c r="B594" s="33"/>
      <c r="C594" s="33"/>
      <c r="D594" s="34"/>
      <c r="E594" s="35"/>
      <c r="F594" s="30"/>
      <c r="G594" s="30"/>
      <c r="H594" s="36"/>
      <c r="I594" s="36"/>
      <c r="J594" s="36"/>
      <c r="K594" s="30"/>
      <c r="L594" s="30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6"/>
      <c r="AQ594" s="31"/>
    </row>
    <row r="595" spans="1:43" s="37" customFormat="1" ht="14.25">
      <c r="A595" s="32"/>
      <c r="B595" s="33"/>
      <c r="C595" s="33"/>
      <c r="D595" s="34"/>
      <c r="E595" s="35"/>
      <c r="F595" s="30"/>
      <c r="G595" s="30"/>
      <c r="H595" s="36"/>
      <c r="I595" s="36"/>
      <c r="J595" s="36"/>
      <c r="K595" s="30"/>
      <c r="L595" s="30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6"/>
      <c r="AQ595" s="31"/>
    </row>
    <row r="596" spans="1:43" s="37" customFormat="1" ht="14.25">
      <c r="A596" s="32"/>
      <c r="B596" s="33"/>
      <c r="C596" s="33"/>
      <c r="D596" s="34"/>
      <c r="E596" s="35"/>
      <c r="F596" s="30"/>
      <c r="G596" s="30"/>
      <c r="H596" s="36"/>
      <c r="I596" s="36"/>
      <c r="J596" s="36"/>
      <c r="K596" s="30"/>
      <c r="L596" s="30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6"/>
      <c r="AQ596" s="31"/>
    </row>
    <row r="597" spans="1:43" s="37" customFormat="1" ht="14.25">
      <c r="A597" s="32"/>
      <c r="B597" s="33"/>
      <c r="C597" s="33"/>
      <c r="D597" s="34"/>
      <c r="E597" s="35"/>
      <c r="F597" s="30"/>
      <c r="G597" s="30"/>
      <c r="H597" s="36"/>
      <c r="I597" s="36"/>
      <c r="J597" s="36"/>
      <c r="K597" s="30"/>
      <c r="L597" s="30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6"/>
      <c r="AQ597" s="31"/>
    </row>
    <row r="598" spans="1:43" s="37" customFormat="1" ht="14.25">
      <c r="A598" s="32"/>
      <c r="B598" s="33"/>
      <c r="C598" s="33"/>
      <c r="D598" s="34"/>
      <c r="E598" s="35"/>
      <c r="F598" s="30"/>
      <c r="G598" s="30"/>
      <c r="H598" s="36"/>
      <c r="I598" s="36"/>
      <c r="J598" s="36"/>
      <c r="K598" s="30"/>
      <c r="L598" s="30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6"/>
      <c r="AQ598" s="31"/>
    </row>
    <row r="599" spans="1:43" s="37" customFormat="1" ht="14.25">
      <c r="A599" s="32"/>
      <c r="B599" s="33"/>
      <c r="C599" s="33"/>
      <c r="D599" s="34"/>
      <c r="E599" s="35"/>
      <c r="F599" s="30"/>
      <c r="G599" s="30"/>
      <c r="H599" s="36"/>
      <c r="I599" s="36"/>
      <c r="J599" s="36"/>
      <c r="K599" s="30"/>
      <c r="L599" s="30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6"/>
      <c r="AQ599" s="31"/>
    </row>
    <row r="600" spans="1:43" s="37" customFormat="1" ht="14.25">
      <c r="A600" s="32"/>
      <c r="B600" s="33"/>
      <c r="C600" s="33"/>
      <c r="D600" s="34"/>
      <c r="E600" s="35"/>
      <c r="F600" s="30"/>
      <c r="G600" s="30"/>
      <c r="H600" s="36"/>
      <c r="I600" s="36"/>
      <c r="J600" s="36"/>
      <c r="K600" s="30"/>
      <c r="L600" s="30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6"/>
      <c r="AQ600" s="31"/>
    </row>
    <row r="601" spans="1:43" s="37" customFormat="1" ht="14.25">
      <c r="A601" s="32"/>
      <c r="B601" s="33"/>
      <c r="C601" s="33"/>
      <c r="D601" s="34"/>
      <c r="E601" s="35"/>
      <c r="F601" s="30"/>
      <c r="G601" s="30"/>
      <c r="H601" s="36"/>
      <c r="I601" s="36"/>
      <c r="J601" s="36"/>
      <c r="K601" s="30"/>
      <c r="L601" s="30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6"/>
      <c r="AQ601" s="31"/>
    </row>
    <row r="602" spans="1:43" s="37" customFormat="1" ht="14.25">
      <c r="A602" s="32"/>
      <c r="B602" s="33"/>
      <c r="C602" s="33"/>
      <c r="D602" s="34"/>
      <c r="E602" s="35"/>
      <c r="F602" s="30"/>
      <c r="G602" s="30"/>
      <c r="H602" s="36"/>
      <c r="I602" s="36"/>
      <c r="J602" s="36"/>
      <c r="K602" s="30"/>
      <c r="L602" s="30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6"/>
      <c r="AQ602" s="31"/>
    </row>
    <row r="603" spans="1:43" s="37" customFormat="1" ht="14.25">
      <c r="A603" s="32"/>
      <c r="B603" s="33"/>
      <c r="C603" s="33"/>
      <c r="D603" s="34"/>
      <c r="E603" s="35"/>
      <c r="F603" s="30"/>
      <c r="G603" s="30"/>
      <c r="H603" s="36"/>
      <c r="I603" s="36"/>
      <c r="J603" s="36"/>
      <c r="K603" s="30"/>
      <c r="L603" s="30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6"/>
      <c r="AQ603" s="31"/>
    </row>
    <row r="604" spans="1:43" s="37" customFormat="1" ht="14.25">
      <c r="A604" s="32"/>
      <c r="B604" s="33"/>
      <c r="C604" s="33"/>
      <c r="D604" s="34"/>
      <c r="E604" s="35"/>
      <c r="F604" s="30"/>
      <c r="G604" s="30"/>
      <c r="H604" s="36"/>
      <c r="I604" s="36"/>
      <c r="J604" s="36"/>
      <c r="K604" s="30"/>
      <c r="L604" s="30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6"/>
      <c r="AQ604" s="31"/>
    </row>
    <row r="605" spans="1:43" s="37" customFormat="1" ht="14.25">
      <c r="A605" s="32"/>
      <c r="B605" s="33"/>
      <c r="C605" s="33"/>
      <c r="D605" s="34"/>
      <c r="E605" s="35"/>
      <c r="F605" s="30"/>
      <c r="G605" s="30"/>
      <c r="H605" s="36"/>
      <c r="I605" s="36"/>
      <c r="J605" s="36"/>
      <c r="K605" s="30"/>
      <c r="L605" s="30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6"/>
      <c r="AQ605" s="31"/>
    </row>
    <row r="606" spans="1:43" s="37" customFormat="1" ht="14.25">
      <c r="A606" s="32"/>
      <c r="B606" s="33"/>
      <c r="C606" s="33"/>
      <c r="D606" s="34"/>
      <c r="E606" s="35"/>
      <c r="F606" s="30"/>
      <c r="G606" s="30"/>
      <c r="H606" s="36"/>
      <c r="I606" s="36"/>
      <c r="J606" s="36"/>
      <c r="K606" s="30"/>
      <c r="L606" s="30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6"/>
      <c r="AQ606" s="31"/>
    </row>
    <row r="607" spans="1:43" s="37" customFormat="1" ht="14.25">
      <c r="A607" s="32"/>
      <c r="B607" s="33"/>
      <c r="C607" s="33"/>
      <c r="D607" s="34"/>
      <c r="E607" s="35"/>
      <c r="F607" s="30"/>
      <c r="G607" s="30"/>
      <c r="H607" s="36"/>
      <c r="I607" s="36"/>
      <c r="J607" s="36"/>
      <c r="K607" s="30"/>
      <c r="L607" s="30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6"/>
      <c r="AQ607" s="31"/>
    </row>
    <row r="608" spans="1:43" s="37" customFormat="1" ht="14.25">
      <c r="A608" s="32"/>
      <c r="B608" s="33"/>
      <c r="C608" s="33"/>
      <c r="D608" s="34"/>
      <c r="E608" s="35"/>
      <c r="F608" s="30"/>
      <c r="G608" s="30"/>
      <c r="H608" s="36"/>
      <c r="I608" s="36"/>
      <c r="J608" s="36"/>
      <c r="K608" s="30"/>
      <c r="L608" s="30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6"/>
      <c r="AQ608" s="31"/>
    </row>
    <row r="609" spans="1:43" s="37" customFormat="1" ht="14.25">
      <c r="A609" s="32"/>
      <c r="B609" s="33"/>
      <c r="C609" s="33"/>
      <c r="D609" s="34"/>
      <c r="E609" s="35"/>
      <c r="F609" s="30"/>
      <c r="G609" s="30"/>
      <c r="H609" s="36"/>
      <c r="I609" s="36"/>
      <c r="J609" s="36"/>
      <c r="K609" s="30"/>
      <c r="L609" s="30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6"/>
      <c r="AQ609" s="31"/>
    </row>
    <row r="610" spans="1:43" s="37" customFormat="1" ht="14.25">
      <c r="A610" s="32"/>
      <c r="B610" s="33"/>
      <c r="C610" s="33"/>
      <c r="D610" s="34"/>
      <c r="E610" s="35"/>
      <c r="F610" s="30"/>
      <c r="G610" s="30"/>
      <c r="H610" s="36"/>
      <c r="I610" s="36"/>
      <c r="J610" s="36"/>
      <c r="K610" s="30"/>
      <c r="L610" s="30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6"/>
      <c r="AQ610" s="31"/>
    </row>
    <row r="611" spans="1:43" s="37" customFormat="1" ht="14.25">
      <c r="A611" s="32"/>
      <c r="B611" s="33"/>
      <c r="C611" s="33"/>
      <c r="D611" s="34"/>
      <c r="E611" s="35"/>
      <c r="F611" s="30"/>
      <c r="G611" s="30"/>
      <c r="H611" s="36"/>
      <c r="I611" s="36"/>
      <c r="J611" s="36"/>
      <c r="K611" s="30"/>
      <c r="L611" s="30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6"/>
      <c r="AQ611" s="31"/>
    </row>
    <row r="612" spans="1:43" s="37" customFormat="1" ht="14.25">
      <c r="A612" s="32"/>
      <c r="B612" s="33"/>
      <c r="C612" s="33"/>
      <c r="D612" s="34"/>
      <c r="E612" s="35"/>
      <c r="F612" s="30"/>
      <c r="G612" s="30"/>
      <c r="H612" s="36"/>
      <c r="I612" s="36"/>
      <c r="J612" s="36"/>
      <c r="K612" s="30"/>
      <c r="L612" s="30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6"/>
      <c r="AQ612" s="31"/>
    </row>
    <row r="613" spans="1:43" s="37" customFormat="1" ht="14.25">
      <c r="A613" s="32"/>
      <c r="B613" s="33"/>
      <c r="C613" s="33"/>
      <c r="D613" s="34"/>
      <c r="E613" s="35"/>
      <c r="F613" s="30"/>
      <c r="G613" s="30"/>
      <c r="H613" s="36"/>
      <c r="I613" s="36"/>
      <c r="J613" s="36"/>
      <c r="K613" s="30"/>
      <c r="L613" s="30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6"/>
      <c r="AQ613" s="31"/>
    </row>
    <row r="614" spans="1:43" s="37" customFormat="1" ht="14.25">
      <c r="A614" s="32"/>
      <c r="B614" s="33"/>
      <c r="C614" s="33"/>
      <c r="D614" s="34"/>
      <c r="E614" s="35"/>
      <c r="F614" s="30"/>
      <c r="G614" s="30"/>
      <c r="H614" s="36"/>
      <c r="I614" s="36"/>
      <c r="J614" s="36"/>
      <c r="K614" s="30"/>
      <c r="L614" s="30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6"/>
      <c r="AQ614" s="31"/>
    </row>
    <row r="615" spans="1:43" s="37" customFormat="1" ht="14.25">
      <c r="A615" s="32"/>
      <c r="B615" s="33"/>
      <c r="C615" s="33"/>
      <c r="D615" s="34"/>
      <c r="E615" s="35"/>
      <c r="F615" s="30"/>
      <c r="G615" s="30"/>
      <c r="H615" s="36"/>
      <c r="I615" s="36"/>
      <c r="J615" s="36"/>
      <c r="K615" s="30"/>
      <c r="L615" s="30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6"/>
      <c r="AQ615" s="31"/>
    </row>
    <row r="616" spans="1:43" s="37" customFormat="1" ht="14.25">
      <c r="A616" s="32"/>
      <c r="B616" s="33"/>
      <c r="C616" s="33"/>
      <c r="D616" s="34"/>
      <c r="E616" s="35"/>
      <c r="F616" s="30"/>
      <c r="G616" s="30"/>
      <c r="H616" s="36"/>
      <c r="I616" s="36"/>
      <c r="J616" s="36"/>
      <c r="K616" s="30"/>
      <c r="L616" s="30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6"/>
      <c r="AQ616" s="31"/>
    </row>
    <row r="617" spans="1:43" s="37" customFormat="1" ht="14.25">
      <c r="A617" s="32"/>
      <c r="B617" s="33"/>
      <c r="C617" s="33"/>
      <c r="D617" s="34"/>
      <c r="E617" s="35"/>
      <c r="F617" s="30"/>
      <c r="G617" s="30"/>
      <c r="H617" s="36"/>
      <c r="I617" s="36"/>
      <c r="J617" s="36"/>
      <c r="K617" s="30"/>
      <c r="L617" s="30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6"/>
      <c r="AQ617" s="31"/>
    </row>
    <row r="618" spans="1:43" s="37" customFormat="1" ht="14.25">
      <c r="A618" s="32"/>
      <c r="B618" s="33"/>
      <c r="C618" s="33"/>
      <c r="D618" s="34"/>
      <c r="E618" s="35"/>
      <c r="F618" s="30"/>
      <c r="G618" s="30"/>
      <c r="H618" s="36"/>
      <c r="I618" s="36"/>
      <c r="J618" s="36"/>
      <c r="K618" s="30"/>
      <c r="L618" s="30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6"/>
      <c r="AQ618" s="31"/>
    </row>
    <row r="619" spans="1:43" s="37" customFormat="1" ht="14.25">
      <c r="A619" s="32"/>
      <c r="B619" s="33"/>
      <c r="C619" s="33"/>
      <c r="D619" s="34"/>
      <c r="E619" s="35"/>
      <c r="F619" s="30"/>
      <c r="G619" s="30"/>
      <c r="H619" s="36"/>
      <c r="I619" s="36"/>
      <c r="J619" s="36"/>
      <c r="K619" s="30"/>
      <c r="L619" s="30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6"/>
      <c r="AQ619" s="31"/>
    </row>
    <row r="620" spans="1:43" s="37" customFormat="1" ht="14.25">
      <c r="A620" s="32"/>
      <c r="B620" s="33"/>
      <c r="C620" s="33"/>
      <c r="D620" s="34"/>
      <c r="E620" s="35"/>
      <c r="F620" s="30"/>
      <c r="G620" s="30"/>
      <c r="H620" s="36"/>
      <c r="I620" s="36"/>
      <c r="J620" s="36"/>
      <c r="K620" s="30"/>
      <c r="L620" s="30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6"/>
      <c r="AQ620" s="31"/>
    </row>
    <row r="621" spans="1:43" s="37" customFormat="1" ht="14.25">
      <c r="A621" s="32"/>
      <c r="B621" s="33"/>
      <c r="C621" s="33"/>
      <c r="D621" s="34"/>
      <c r="E621" s="35"/>
      <c r="F621" s="30"/>
      <c r="G621" s="30"/>
      <c r="H621" s="36"/>
      <c r="I621" s="36"/>
      <c r="J621" s="36"/>
      <c r="K621" s="30"/>
      <c r="L621" s="30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6"/>
      <c r="AQ621" s="31"/>
    </row>
    <row r="622" spans="1:43" s="37" customFormat="1" ht="14.25">
      <c r="A622" s="32"/>
      <c r="B622" s="33"/>
      <c r="C622" s="33"/>
      <c r="D622" s="34"/>
      <c r="E622" s="35"/>
      <c r="F622" s="30"/>
      <c r="G622" s="30"/>
      <c r="H622" s="36"/>
      <c r="I622" s="36"/>
      <c r="J622" s="36"/>
      <c r="K622" s="30"/>
      <c r="L622" s="30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6"/>
      <c r="AQ622" s="31"/>
    </row>
    <row r="623" spans="1:43" s="37" customFormat="1" ht="14.25">
      <c r="A623" s="32"/>
      <c r="B623" s="33"/>
      <c r="C623" s="33"/>
      <c r="D623" s="34"/>
      <c r="E623" s="35"/>
      <c r="F623" s="30"/>
      <c r="G623" s="30"/>
      <c r="H623" s="36"/>
      <c r="I623" s="36"/>
      <c r="J623" s="36"/>
      <c r="K623" s="30"/>
      <c r="L623" s="30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6"/>
      <c r="AQ623" s="31"/>
    </row>
    <row r="624" spans="1:43" s="37" customFormat="1" ht="14.25">
      <c r="A624" s="32"/>
      <c r="B624" s="33"/>
      <c r="C624" s="33"/>
      <c r="D624" s="34"/>
      <c r="E624" s="35"/>
      <c r="F624" s="30"/>
      <c r="G624" s="30"/>
      <c r="H624" s="36"/>
      <c r="I624" s="36"/>
      <c r="J624" s="36"/>
      <c r="K624" s="30"/>
      <c r="L624" s="30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6"/>
      <c r="AQ624" s="31"/>
    </row>
    <row r="625" spans="1:43" s="37" customFormat="1" ht="14.25">
      <c r="A625" s="32"/>
      <c r="B625" s="33"/>
      <c r="C625" s="33"/>
      <c r="D625" s="34"/>
      <c r="E625" s="35"/>
      <c r="F625" s="30"/>
      <c r="G625" s="30"/>
      <c r="H625" s="36"/>
      <c r="I625" s="36"/>
      <c r="J625" s="36"/>
      <c r="K625" s="30"/>
      <c r="L625" s="30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6"/>
      <c r="AQ625" s="31"/>
    </row>
    <row r="626" spans="1:43" s="37" customFormat="1" ht="14.25">
      <c r="A626" s="32"/>
      <c r="B626" s="33"/>
      <c r="C626" s="33"/>
      <c r="D626" s="34"/>
      <c r="E626" s="35"/>
      <c r="F626" s="30"/>
      <c r="G626" s="30"/>
      <c r="H626" s="36"/>
      <c r="I626" s="36"/>
      <c r="J626" s="36"/>
      <c r="K626" s="30"/>
      <c r="L626" s="30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6"/>
      <c r="AQ626" s="31"/>
    </row>
    <row r="627" spans="1:43" s="37" customFormat="1" ht="14.25">
      <c r="A627" s="32"/>
      <c r="B627" s="33"/>
      <c r="C627" s="33"/>
      <c r="D627" s="34"/>
      <c r="E627" s="35"/>
      <c r="F627" s="30"/>
      <c r="G627" s="30"/>
      <c r="H627" s="36"/>
      <c r="I627" s="36"/>
      <c r="J627" s="36"/>
      <c r="K627" s="30"/>
      <c r="L627" s="30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6"/>
      <c r="AQ627" s="31"/>
    </row>
    <row r="628" spans="1:43" s="37" customFormat="1" ht="14.25">
      <c r="A628" s="32"/>
      <c r="B628" s="33"/>
      <c r="C628" s="33"/>
      <c r="D628" s="34"/>
      <c r="E628" s="35"/>
      <c r="F628" s="30"/>
      <c r="G628" s="30"/>
      <c r="H628" s="36"/>
      <c r="I628" s="36"/>
      <c r="J628" s="36"/>
      <c r="K628" s="30"/>
      <c r="L628" s="30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6"/>
      <c r="AQ628" s="31"/>
    </row>
    <row r="629" spans="1:43" s="37" customFormat="1" ht="14.25">
      <c r="A629" s="32"/>
      <c r="B629" s="33"/>
      <c r="C629" s="33"/>
      <c r="D629" s="34"/>
      <c r="E629" s="35"/>
      <c r="F629" s="30"/>
      <c r="G629" s="30"/>
      <c r="H629" s="36"/>
      <c r="I629" s="36"/>
      <c r="J629" s="36"/>
      <c r="K629" s="30"/>
      <c r="L629" s="30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6"/>
      <c r="AQ629" s="31"/>
    </row>
    <row r="630" spans="1:43" s="37" customFormat="1" ht="14.25">
      <c r="A630" s="32"/>
      <c r="B630" s="33"/>
      <c r="C630" s="33"/>
      <c r="D630" s="34"/>
      <c r="E630" s="35"/>
      <c r="F630" s="30"/>
      <c r="G630" s="30"/>
      <c r="H630" s="36"/>
      <c r="I630" s="36"/>
      <c r="J630" s="36"/>
      <c r="K630" s="30"/>
      <c r="L630" s="30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6"/>
      <c r="AQ630" s="31"/>
    </row>
    <row r="631" spans="1:43" s="37" customFormat="1" ht="14.25">
      <c r="A631" s="32"/>
      <c r="B631" s="33"/>
      <c r="C631" s="33"/>
      <c r="D631" s="34"/>
      <c r="E631" s="35"/>
      <c r="F631" s="30"/>
      <c r="G631" s="30"/>
      <c r="H631" s="36"/>
      <c r="I631" s="36"/>
      <c r="J631" s="36"/>
      <c r="K631" s="30"/>
      <c r="L631" s="30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6"/>
      <c r="AQ631" s="31"/>
    </row>
    <row r="632" spans="1:43" s="37" customFormat="1" ht="14.25">
      <c r="A632" s="32"/>
      <c r="B632" s="33"/>
      <c r="C632" s="33"/>
      <c r="D632" s="34"/>
      <c r="E632" s="35"/>
      <c r="F632" s="30"/>
      <c r="G632" s="30"/>
      <c r="H632" s="36"/>
      <c r="I632" s="36"/>
      <c r="J632" s="36"/>
      <c r="K632" s="30"/>
      <c r="L632" s="30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6"/>
      <c r="AQ632" s="31"/>
    </row>
    <row r="633" spans="1:43" s="37" customFormat="1" ht="14.25">
      <c r="A633" s="32"/>
      <c r="B633" s="33"/>
      <c r="C633" s="33"/>
      <c r="D633" s="34"/>
      <c r="E633" s="35"/>
      <c r="F633" s="30"/>
      <c r="G633" s="30"/>
      <c r="H633" s="36"/>
      <c r="I633" s="36"/>
      <c r="J633" s="36"/>
      <c r="K633" s="30"/>
      <c r="L633" s="30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6"/>
      <c r="AQ633" s="31"/>
    </row>
    <row r="634" spans="1:43" s="37" customFormat="1" ht="14.25">
      <c r="A634" s="32"/>
      <c r="B634" s="33"/>
      <c r="C634" s="33"/>
      <c r="D634" s="34"/>
      <c r="E634" s="35"/>
      <c r="F634" s="30"/>
      <c r="G634" s="30"/>
      <c r="H634" s="36"/>
      <c r="I634" s="36"/>
      <c r="J634" s="36"/>
      <c r="K634" s="30"/>
      <c r="L634" s="30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6"/>
      <c r="AQ634" s="31"/>
    </row>
    <row r="635" spans="1:43" s="37" customFormat="1" ht="14.25">
      <c r="A635" s="32"/>
      <c r="B635" s="33"/>
      <c r="C635" s="33"/>
      <c r="D635" s="34"/>
      <c r="E635" s="35"/>
      <c r="F635" s="30"/>
      <c r="G635" s="30"/>
      <c r="H635" s="36"/>
      <c r="I635" s="36"/>
      <c r="J635" s="36"/>
      <c r="K635" s="30"/>
      <c r="L635" s="30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6"/>
      <c r="AQ635" s="31"/>
    </row>
    <row r="636" spans="1:43" s="37" customFormat="1" ht="14.25">
      <c r="A636" s="32"/>
      <c r="B636" s="33"/>
      <c r="C636" s="33"/>
      <c r="D636" s="34"/>
      <c r="E636" s="35"/>
      <c r="F636" s="30"/>
      <c r="G636" s="30"/>
      <c r="H636" s="36"/>
      <c r="I636" s="36"/>
      <c r="J636" s="36"/>
      <c r="K636" s="30"/>
      <c r="L636" s="30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6"/>
      <c r="AQ636" s="31"/>
    </row>
    <row r="637" spans="1:43" s="37" customFormat="1" ht="14.25">
      <c r="A637" s="32"/>
      <c r="B637" s="33"/>
      <c r="C637" s="33"/>
      <c r="D637" s="34"/>
      <c r="E637" s="35"/>
      <c r="F637" s="30"/>
      <c r="G637" s="30"/>
      <c r="H637" s="36"/>
      <c r="I637" s="36"/>
      <c r="J637" s="36"/>
      <c r="K637" s="30"/>
      <c r="L637" s="30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6"/>
      <c r="AQ637" s="31"/>
    </row>
    <row r="638" spans="1:43" s="37" customFormat="1" ht="14.25">
      <c r="A638" s="32"/>
      <c r="B638" s="33"/>
      <c r="C638" s="33"/>
      <c r="D638" s="34"/>
      <c r="E638" s="35"/>
      <c r="F638" s="30"/>
      <c r="G638" s="30"/>
      <c r="H638" s="36"/>
      <c r="I638" s="36"/>
      <c r="J638" s="36"/>
      <c r="K638" s="30"/>
      <c r="L638" s="30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6"/>
      <c r="AQ638" s="31"/>
    </row>
    <row r="639" spans="1:43" s="37" customFormat="1" ht="14.25">
      <c r="A639" s="32"/>
      <c r="B639" s="33"/>
      <c r="C639" s="33"/>
      <c r="D639" s="34"/>
      <c r="E639" s="35"/>
      <c r="F639" s="30"/>
      <c r="G639" s="30"/>
      <c r="H639" s="36"/>
      <c r="I639" s="36"/>
      <c r="J639" s="36"/>
      <c r="K639" s="30"/>
      <c r="L639" s="30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6"/>
      <c r="AQ639" s="31"/>
    </row>
    <row r="640" spans="1:43" s="37" customFormat="1" ht="14.25">
      <c r="A640" s="32"/>
      <c r="B640" s="33"/>
      <c r="C640" s="33"/>
      <c r="D640" s="34"/>
      <c r="E640" s="35"/>
      <c r="F640" s="30"/>
      <c r="G640" s="30"/>
      <c r="H640" s="36"/>
      <c r="I640" s="36"/>
      <c r="J640" s="36"/>
      <c r="K640" s="30"/>
      <c r="L640" s="30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6"/>
      <c r="AQ640" s="31"/>
    </row>
    <row r="641" spans="1:43" s="37" customFormat="1" ht="14.25">
      <c r="A641" s="32"/>
      <c r="B641" s="33"/>
      <c r="C641" s="33"/>
      <c r="D641" s="34"/>
      <c r="E641" s="35"/>
      <c r="F641" s="30"/>
      <c r="G641" s="30"/>
      <c r="H641" s="36"/>
      <c r="I641" s="36"/>
      <c r="J641" s="36"/>
      <c r="K641" s="30"/>
      <c r="L641" s="30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6"/>
      <c r="AQ641" s="31"/>
    </row>
    <row r="642" spans="1:43" s="37" customFormat="1" ht="14.25">
      <c r="A642" s="32"/>
      <c r="B642" s="33"/>
      <c r="C642" s="33"/>
      <c r="D642" s="34"/>
      <c r="E642" s="35"/>
      <c r="F642" s="30"/>
      <c r="G642" s="30"/>
      <c r="H642" s="36"/>
      <c r="I642" s="36"/>
      <c r="J642" s="36"/>
      <c r="K642" s="30"/>
      <c r="L642" s="30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6"/>
      <c r="AQ642" s="31"/>
    </row>
    <row r="643" spans="1:43" s="37" customFormat="1" ht="14.25">
      <c r="A643" s="32"/>
      <c r="B643" s="33"/>
      <c r="C643" s="33"/>
      <c r="D643" s="34"/>
      <c r="E643" s="35"/>
      <c r="F643" s="30"/>
      <c r="G643" s="30"/>
      <c r="H643" s="36"/>
      <c r="I643" s="36"/>
      <c r="J643" s="36"/>
      <c r="K643" s="30"/>
      <c r="L643" s="30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6"/>
      <c r="AQ643" s="31"/>
    </row>
    <row r="644" spans="1:43" s="37" customFormat="1" ht="14.25">
      <c r="A644" s="32"/>
      <c r="B644" s="33"/>
      <c r="C644" s="33"/>
      <c r="D644" s="34"/>
      <c r="E644" s="35"/>
      <c r="F644" s="30"/>
      <c r="G644" s="30"/>
      <c r="H644" s="36"/>
      <c r="I644" s="36"/>
      <c r="J644" s="36"/>
      <c r="K644" s="30"/>
      <c r="L644" s="30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6"/>
      <c r="AQ644" s="31"/>
    </row>
    <row r="645" spans="1:43" s="37" customFormat="1" ht="14.25">
      <c r="A645" s="32"/>
      <c r="B645" s="33"/>
      <c r="C645" s="33"/>
      <c r="D645" s="34"/>
      <c r="E645" s="35"/>
      <c r="F645" s="30"/>
      <c r="G645" s="30"/>
      <c r="H645" s="36"/>
      <c r="I645" s="36"/>
      <c r="J645" s="36"/>
      <c r="K645" s="30"/>
      <c r="L645" s="30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6"/>
      <c r="AQ645" s="31"/>
    </row>
    <row r="646" spans="1:43" s="37" customFormat="1" ht="14.25">
      <c r="A646" s="32"/>
      <c r="B646" s="33"/>
      <c r="C646" s="33"/>
      <c r="D646" s="34"/>
      <c r="E646" s="35"/>
      <c r="F646" s="30"/>
      <c r="G646" s="30"/>
      <c r="H646" s="36"/>
      <c r="I646" s="36"/>
      <c r="J646" s="36"/>
      <c r="K646" s="30"/>
      <c r="L646" s="30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6"/>
      <c r="AQ646" s="31"/>
    </row>
    <row r="647" spans="1:43" s="37" customFormat="1" ht="14.25">
      <c r="A647" s="32"/>
      <c r="B647" s="33"/>
      <c r="C647" s="33"/>
      <c r="D647" s="34"/>
      <c r="E647" s="35"/>
      <c r="F647" s="30"/>
      <c r="G647" s="30"/>
      <c r="H647" s="36"/>
      <c r="I647" s="36"/>
      <c r="J647" s="36"/>
      <c r="K647" s="30"/>
      <c r="L647" s="30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6"/>
      <c r="AQ647" s="31"/>
    </row>
    <row r="648" spans="1:43" s="37" customFormat="1" ht="14.25">
      <c r="A648" s="32"/>
      <c r="B648" s="33"/>
      <c r="C648" s="33"/>
      <c r="D648" s="34"/>
      <c r="E648" s="35"/>
      <c r="F648" s="30"/>
      <c r="G648" s="30"/>
      <c r="H648" s="36"/>
      <c r="I648" s="36"/>
      <c r="J648" s="36"/>
      <c r="K648" s="30"/>
      <c r="L648" s="30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6"/>
      <c r="AQ648" s="31"/>
    </row>
    <row r="649" spans="1:43" s="37" customFormat="1" ht="14.25">
      <c r="A649" s="32"/>
      <c r="B649" s="33"/>
      <c r="C649" s="33"/>
      <c r="D649" s="34"/>
      <c r="E649" s="35"/>
      <c r="F649" s="30"/>
      <c r="G649" s="30"/>
      <c r="H649" s="36"/>
      <c r="I649" s="36"/>
      <c r="J649" s="36"/>
      <c r="K649" s="30"/>
      <c r="L649" s="30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6"/>
      <c r="AQ649" s="31"/>
    </row>
    <row r="650" spans="1:43" s="37" customFormat="1" ht="14.25">
      <c r="A650" s="32"/>
      <c r="B650" s="33"/>
      <c r="C650" s="33"/>
      <c r="D650" s="34"/>
      <c r="E650" s="35"/>
      <c r="F650" s="30"/>
      <c r="G650" s="30"/>
      <c r="H650" s="36"/>
      <c r="I650" s="36"/>
      <c r="J650" s="36"/>
      <c r="K650" s="30"/>
      <c r="L650" s="30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6"/>
      <c r="AQ650" s="31"/>
    </row>
    <row r="651" spans="1:43" s="37" customFormat="1" ht="14.25">
      <c r="A651" s="32"/>
      <c r="B651" s="33"/>
      <c r="C651" s="33"/>
      <c r="D651" s="34"/>
      <c r="E651" s="35"/>
      <c r="F651" s="30"/>
      <c r="G651" s="30"/>
      <c r="H651" s="36"/>
      <c r="I651" s="36"/>
      <c r="J651" s="36"/>
      <c r="K651" s="30"/>
      <c r="L651" s="30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6"/>
      <c r="AQ651" s="31"/>
    </row>
    <row r="652" spans="1:43" s="37" customFormat="1" ht="14.25">
      <c r="A652" s="32"/>
      <c r="B652" s="33"/>
      <c r="C652" s="33"/>
      <c r="D652" s="34"/>
      <c r="E652" s="35"/>
      <c r="F652" s="30"/>
      <c r="G652" s="30"/>
      <c r="H652" s="36"/>
      <c r="I652" s="36"/>
      <c r="J652" s="36"/>
      <c r="K652" s="30"/>
      <c r="L652" s="30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6"/>
      <c r="AQ652" s="31"/>
    </row>
    <row r="653" spans="1:43" s="37" customFormat="1" ht="14.25">
      <c r="A653" s="32"/>
      <c r="B653" s="33"/>
      <c r="C653" s="33"/>
      <c r="D653" s="34"/>
      <c r="E653" s="35"/>
      <c r="F653" s="30"/>
      <c r="G653" s="30"/>
      <c r="H653" s="36"/>
      <c r="I653" s="36"/>
      <c r="J653" s="36"/>
      <c r="K653" s="30"/>
      <c r="L653" s="30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6"/>
      <c r="AQ653" s="31"/>
    </row>
    <row r="654" spans="1:43" s="37" customFormat="1" ht="14.25">
      <c r="A654" s="32"/>
      <c r="B654" s="33"/>
      <c r="C654" s="33"/>
      <c r="D654" s="34"/>
      <c r="E654" s="35"/>
      <c r="F654" s="30"/>
      <c r="G654" s="30"/>
      <c r="H654" s="36"/>
      <c r="I654" s="36"/>
      <c r="J654" s="36"/>
      <c r="K654" s="30"/>
      <c r="L654" s="30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6"/>
      <c r="AQ654" s="31"/>
    </row>
    <row r="655" spans="1:43" s="37" customFormat="1" ht="14.25">
      <c r="A655" s="32"/>
      <c r="B655" s="33"/>
      <c r="C655" s="33"/>
      <c r="D655" s="34"/>
      <c r="E655" s="35"/>
      <c r="F655" s="30"/>
      <c r="G655" s="30"/>
      <c r="H655" s="36"/>
      <c r="I655" s="36"/>
      <c r="J655" s="36"/>
      <c r="K655" s="30"/>
      <c r="L655" s="30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6"/>
      <c r="AQ655" s="31"/>
    </row>
    <row r="656" spans="1:43" s="37" customFormat="1" ht="14.25">
      <c r="A656" s="32"/>
      <c r="B656" s="33"/>
      <c r="C656" s="33"/>
      <c r="D656" s="34"/>
      <c r="E656" s="35"/>
      <c r="F656" s="30"/>
      <c r="G656" s="30"/>
      <c r="H656" s="36"/>
      <c r="I656" s="36"/>
      <c r="J656" s="36"/>
      <c r="K656" s="30"/>
      <c r="L656" s="30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6"/>
      <c r="AQ656" s="31"/>
    </row>
    <row r="657" spans="1:43" s="37" customFormat="1" ht="14.25">
      <c r="A657" s="32"/>
      <c r="B657" s="33"/>
      <c r="C657" s="33"/>
      <c r="D657" s="34"/>
      <c r="E657" s="35"/>
      <c r="F657" s="30"/>
      <c r="G657" s="30"/>
      <c r="H657" s="36"/>
      <c r="I657" s="36"/>
      <c r="J657" s="36"/>
      <c r="K657" s="30"/>
      <c r="L657" s="30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6"/>
      <c r="AQ657" s="31"/>
    </row>
    <row r="658" spans="1:43" s="37" customFormat="1" ht="14.25">
      <c r="A658" s="32"/>
      <c r="B658" s="33"/>
      <c r="C658" s="33"/>
      <c r="D658" s="34"/>
      <c r="E658" s="35"/>
      <c r="F658" s="30"/>
      <c r="G658" s="30"/>
      <c r="H658" s="36"/>
      <c r="I658" s="36"/>
      <c r="J658" s="36"/>
      <c r="K658" s="30"/>
      <c r="L658" s="30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6"/>
      <c r="AQ658" s="31"/>
    </row>
    <row r="659" spans="1:43" s="37" customFormat="1" ht="14.25">
      <c r="A659" s="32"/>
      <c r="B659" s="33"/>
      <c r="C659" s="33"/>
      <c r="D659" s="34"/>
      <c r="E659" s="35"/>
      <c r="F659" s="30"/>
      <c r="G659" s="30"/>
      <c r="H659" s="36"/>
      <c r="I659" s="36"/>
      <c r="J659" s="36"/>
      <c r="K659" s="30"/>
      <c r="L659" s="30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6"/>
      <c r="AQ659" s="31"/>
    </row>
    <row r="660" spans="1:43" s="37" customFormat="1" ht="14.25">
      <c r="A660" s="32"/>
      <c r="B660" s="33"/>
      <c r="C660" s="33"/>
      <c r="D660" s="34"/>
      <c r="E660" s="35"/>
      <c r="F660" s="30"/>
      <c r="G660" s="30"/>
      <c r="H660" s="36"/>
      <c r="I660" s="36"/>
      <c r="J660" s="36"/>
      <c r="K660" s="30"/>
      <c r="L660" s="30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6"/>
      <c r="AQ660" s="31"/>
    </row>
    <row r="661" spans="1:43" s="37" customFormat="1" ht="14.25">
      <c r="A661" s="32"/>
      <c r="B661" s="33"/>
      <c r="C661" s="33"/>
      <c r="D661" s="34"/>
      <c r="E661" s="35"/>
      <c r="F661" s="30"/>
      <c r="G661" s="30"/>
      <c r="H661" s="36"/>
      <c r="I661" s="36"/>
      <c r="J661" s="36"/>
      <c r="K661" s="30"/>
      <c r="L661" s="30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6"/>
      <c r="AQ661" s="31"/>
    </row>
    <row r="662" spans="1:43" s="37" customFormat="1" ht="14.25">
      <c r="A662" s="32"/>
      <c r="B662" s="33"/>
      <c r="C662" s="33"/>
      <c r="D662" s="34"/>
      <c r="E662" s="35"/>
      <c r="F662" s="30"/>
      <c r="G662" s="30"/>
      <c r="H662" s="36"/>
      <c r="I662" s="36"/>
      <c r="J662" s="36"/>
      <c r="K662" s="30"/>
      <c r="L662" s="30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6"/>
      <c r="AQ662" s="31"/>
    </row>
    <row r="663" spans="1:43" s="37" customFormat="1" ht="14.25">
      <c r="A663" s="32"/>
      <c r="B663" s="33"/>
      <c r="C663" s="33"/>
      <c r="D663" s="34"/>
      <c r="E663" s="35"/>
      <c r="F663" s="30"/>
      <c r="G663" s="30"/>
      <c r="H663" s="36"/>
      <c r="I663" s="36"/>
      <c r="J663" s="36"/>
      <c r="K663" s="30"/>
      <c r="L663" s="30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6"/>
      <c r="AQ663" s="31"/>
    </row>
    <row r="664" spans="1:43" s="37" customFormat="1" ht="14.25">
      <c r="A664" s="32"/>
      <c r="B664" s="33"/>
      <c r="C664" s="33"/>
      <c r="D664" s="34"/>
      <c r="E664" s="35"/>
      <c r="F664" s="30"/>
      <c r="G664" s="30"/>
      <c r="H664" s="36"/>
      <c r="I664" s="36"/>
      <c r="J664" s="36"/>
      <c r="K664" s="30"/>
      <c r="L664" s="30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6"/>
      <c r="AQ664" s="31"/>
    </row>
    <row r="665" spans="1:43" s="37" customFormat="1" ht="14.25">
      <c r="A665" s="32"/>
      <c r="B665" s="33"/>
      <c r="C665" s="33"/>
      <c r="D665" s="34"/>
      <c r="E665" s="35"/>
      <c r="F665" s="30"/>
      <c r="G665" s="30"/>
      <c r="H665" s="36"/>
      <c r="I665" s="36"/>
      <c r="J665" s="36"/>
      <c r="K665" s="30"/>
      <c r="L665" s="30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6"/>
      <c r="AQ665" s="31"/>
    </row>
    <row r="666" spans="1:43" s="37" customFormat="1" ht="14.25">
      <c r="A666" s="32"/>
      <c r="B666" s="33"/>
      <c r="C666" s="33"/>
      <c r="D666" s="34"/>
      <c r="E666" s="35"/>
      <c r="F666" s="30"/>
      <c r="G666" s="30"/>
      <c r="H666" s="36"/>
      <c r="I666" s="36"/>
      <c r="J666" s="36"/>
      <c r="K666" s="30"/>
      <c r="L666" s="30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6"/>
      <c r="AQ666" s="31"/>
    </row>
    <row r="667" spans="1:43" s="37" customFormat="1" ht="14.25">
      <c r="A667" s="32"/>
      <c r="B667" s="33"/>
      <c r="C667" s="33"/>
      <c r="D667" s="34"/>
      <c r="E667" s="35"/>
      <c r="F667" s="30"/>
      <c r="G667" s="30"/>
      <c r="H667" s="36"/>
      <c r="I667" s="36"/>
      <c r="J667" s="36"/>
      <c r="K667" s="30"/>
      <c r="L667" s="30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6"/>
      <c r="AQ667" s="31"/>
    </row>
    <row r="668" spans="1:43" s="37" customFormat="1" ht="14.25">
      <c r="A668" s="32"/>
      <c r="B668" s="33"/>
      <c r="C668" s="33"/>
      <c r="D668" s="34"/>
      <c r="E668" s="35"/>
      <c r="F668" s="30"/>
      <c r="G668" s="30"/>
      <c r="H668" s="36"/>
      <c r="I668" s="36"/>
      <c r="J668" s="36"/>
      <c r="K668" s="30"/>
      <c r="L668" s="30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6"/>
      <c r="AQ668" s="31"/>
    </row>
    <row r="669" spans="1:43" s="37" customFormat="1" ht="14.25">
      <c r="A669" s="32"/>
      <c r="B669" s="33"/>
      <c r="C669" s="33"/>
      <c r="D669" s="34"/>
      <c r="E669" s="35"/>
      <c r="F669" s="30"/>
      <c r="G669" s="30"/>
      <c r="H669" s="36"/>
      <c r="I669" s="36"/>
      <c r="J669" s="36"/>
      <c r="K669" s="30"/>
      <c r="L669" s="30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6"/>
      <c r="AQ669" s="31"/>
    </row>
    <row r="670" spans="1:43" s="37" customFormat="1" ht="14.25">
      <c r="A670" s="32"/>
      <c r="B670" s="33"/>
      <c r="C670" s="33"/>
      <c r="D670" s="34"/>
      <c r="E670" s="35"/>
      <c r="F670" s="30"/>
      <c r="G670" s="30"/>
      <c r="H670" s="36"/>
      <c r="I670" s="36"/>
      <c r="J670" s="36"/>
      <c r="K670" s="30"/>
      <c r="L670" s="30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6"/>
      <c r="AQ670" s="31"/>
    </row>
    <row r="671" spans="1:43" s="37" customFormat="1" ht="14.25">
      <c r="A671" s="32"/>
      <c r="B671" s="33"/>
      <c r="C671" s="33"/>
      <c r="D671" s="34"/>
      <c r="E671" s="35"/>
      <c r="F671" s="30"/>
      <c r="G671" s="30"/>
      <c r="H671" s="36"/>
      <c r="I671" s="36"/>
      <c r="J671" s="36"/>
      <c r="K671" s="30"/>
      <c r="L671" s="30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6"/>
      <c r="AQ671" s="31"/>
    </row>
    <row r="672" spans="1:43" s="37" customFormat="1" ht="14.25">
      <c r="A672" s="32"/>
      <c r="B672" s="33"/>
      <c r="C672" s="33"/>
      <c r="D672" s="34"/>
      <c r="E672" s="35"/>
      <c r="F672" s="30"/>
      <c r="G672" s="30"/>
      <c r="H672" s="36"/>
      <c r="I672" s="36"/>
      <c r="J672" s="36"/>
      <c r="K672" s="30"/>
      <c r="L672" s="30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6"/>
      <c r="AQ672" s="31"/>
    </row>
    <row r="673" spans="1:43" s="37" customFormat="1" ht="14.25">
      <c r="A673" s="32"/>
      <c r="B673" s="33"/>
      <c r="C673" s="33"/>
      <c r="D673" s="34"/>
      <c r="E673" s="35"/>
      <c r="F673" s="30"/>
      <c r="G673" s="30"/>
      <c r="H673" s="36"/>
      <c r="I673" s="36"/>
      <c r="J673" s="36"/>
      <c r="K673" s="30"/>
      <c r="L673" s="30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6"/>
      <c r="AQ673" s="31"/>
    </row>
    <row r="674" spans="1:43" s="37" customFormat="1" ht="14.25">
      <c r="A674" s="32"/>
      <c r="B674" s="33"/>
      <c r="C674" s="33"/>
      <c r="D674" s="34"/>
      <c r="E674" s="35"/>
      <c r="F674" s="30"/>
      <c r="G674" s="30"/>
      <c r="H674" s="36"/>
      <c r="I674" s="36"/>
      <c r="J674" s="36"/>
      <c r="K674" s="30"/>
      <c r="L674" s="30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6"/>
      <c r="AQ674" s="31"/>
    </row>
    <row r="675" spans="1:43" s="37" customFormat="1" ht="14.25">
      <c r="A675" s="32"/>
      <c r="B675" s="33"/>
      <c r="C675" s="33"/>
      <c r="D675" s="34"/>
      <c r="E675" s="35"/>
      <c r="F675" s="30"/>
      <c r="G675" s="30"/>
      <c r="H675" s="36"/>
      <c r="I675" s="36"/>
      <c r="J675" s="36"/>
      <c r="K675" s="30"/>
      <c r="L675" s="30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6"/>
      <c r="AQ675" s="31"/>
    </row>
    <row r="676" spans="1:43" s="37" customFormat="1" ht="14.25">
      <c r="A676" s="32"/>
      <c r="B676" s="33"/>
      <c r="C676" s="33"/>
      <c r="D676" s="34"/>
      <c r="E676" s="35"/>
      <c r="F676" s="30"/>
      <c r="G676" s="30"/>
      <c r="H676" s="36"/>
      <c r="I676" s="36"/>
      <c r="J676" s="36"/>
      <c r="K676" s="30"/>
      <c r="L676" s="30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6"/>
      <c r="AQ676" s="31"/>
    </row>
    <row r="677" spans="1:43" s="37" customFormat="1" ht="14.25">
      <c r="A677" s="32"/>
      <c r="B677" s="33"/>
      <c r="C677" s="33"/>
      <c r="D677" s="34"/>
      <c r="E677" s="35"/>
      <c r="F677" s="30"/>
      <c r="G677" s="30"/>
      <c r="H677" s="36"/>
      <c r="I677" s="36"/>
      <c r="J677" s="36"/>
      <c r="K677" s="30"/>
      <c r="L677" s="30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6"/>
      <c r="AQ677" s="31"/>
    </row>
    <row r="678" spans="1:43" s="37" customFormat="1" ht="14.25">
      <c r="A678" s="32"/>
      <c r="B678" s="33"/>
      <c r="C678" s="33"/>
      <c r="D678" s="34"/>
      <c r="E678" s="35"/>
      <c r="F678" s="30"/>
      <c r="G678" s="30"/>
      <c r="H678" s="36"/>
      <c r="I678" s="36"/>
      <c r="J678" s="36"/>
      <c r="K678" s="30"/>
      <c r="L678" s="30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6"/>
      <c r="AQ678" s="31"/>
    </row>
    <row r="679" spans="1:43" s="37" customFormat="1" ht="14.25">
      <c r="A679" s="32"/>
      <c r="B679" s="33"/>
      <c r="C679" s="33"/>
      <c r="D679" s="34"/>
      <c r="E679" s="35"/>
      <c r="F679" s="30"/>
      <c r="G679" s="30"/>
      <c r="H679" s="36"/>
      <c r="I679" s="36"/>
      <c r="J679" s="36"/>
      <c r="K679" s="30"/>
      <c r="L679" s="30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6"/>
      <c r="AQ679" s="31"/>
    </row>
    <row r="680" spans="1:43" s="37" customFormat="1" ht="14.25">
      <c r="A680" s="32"/>
      <c r="B680" s="33"/>
      <c r="C680" s="33"/>
      <c r="D680" s="34"/>
      <c r="E680" s="35"/>
      <c r="F680" s="30"/>
      <c r="G680" s="30"/>
      <c r="H680" s="36"/>
      <c r="I680" s="36"/>
      <c r="J680" s="36"/>
      <c r="K680" s="30"/>
      <c r="L680" s="30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6"/>
      <c r="AQ680" s="31"/>
    </row>
    <row r="681" spans="1:43" s="37" customFormat="1" ht="14.25">
      <c r="A681" s="32"/>
      <c r="B681" s="33"/>
      <c r="C681" s="33"/>
      <c r="D681" s="34"/>
      <c r="E681" s="35"/>
      <c r="F681" s="30"/>
      <c r="G681" s="30"/>
      <c r="H681" s="36"/>
      <c r="I681" s="36"/>
      <c r="J681" s="36"/>
      <c r="K681" s="30"/>
      <c r="L681" s="30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6"/>
      <c r="AQ681" s="31"/>
    </row>
    <row r="682" spans="1:43" s="37" customFormat="1" ht="14.25">
      <c r="A682" s="32"/>
      <c r="B682" s="33"/>
      <c r="C682" s="33"/>
      <c r="D682" s="34"/>
      <c r="E682" s="35"/>
      <c r="F682" s="30"/>
      <c r="G682" s="30"/>
      <c r="H682" s="36"/>
      <c r="I682" s="36"/>
      <c r="J682" s="36"/>
      <c r="K682" s="30"/>
      <c r="L682" s="30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6"/>
      <c r="AQ682" s="31"/>
    </row>
    <row r="683" spans="1:43" s="37" customFormat="1" ht="14.25">
      <c r="A683" s="32"/>
      <c r="B683" s="33"/>
      <c r="C683" s="33"/>
      <c r="D683" s="34"/>
      <c r="E683" s="35"/>
      <c r="F683" s="30"/>
      <c r="G683" s="30"/>
      <c r="H683" s="36"/>
      <c r="I683" s="36"/>
      <c r="J683" s="36"/>
      <c r="K683" s="30"/>
      <c r="L683" s="30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6"/>
      <c r="AQ683" s="31"/>
    </row>
    <row r="684" spans="1:43" s="37" customFormat="1" ht="14.25">
      <c r="A684" s="32"/>
      <c r="B684" s="33"/>
      <c r="C684" s="33"/>
      <c r="D684" s="34"/>
      <c r="E684" s="35"/>
      <c r="F684" s="30"/>
      <c r="G684" s="30"/>
      <c r="H684" s="36"/>
      <c r="I684" s="36"/>
      <c r="J684" s="36"/>
      <c r="K684" s="30"/>
      <c r="L684" s="30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6"/>
      <c r="AQ684" s="31"/>
    </row>
    <row r="685" spans="1:43" s="37" customFormat="1" ht="14.25">
      <c r="A685" s="32"/>
      <c r="B685" s="33"/>
      <c r="C685" s="33"/>
      <c r="D685" s="34"/>
      <c r="E685" s="35"/>
      <c r="F685" s="30"/>
      <c r="G685" s="30"/>
      <c r="H685" s="36"/>
      <c r="I685" s="36"/>
      <c r="J685" s="36"/>
      <c r="K685" s="30"/>
      <c r="L685" s="30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6"/>
      <c r="AQ685" s="31"/>
    </row>
    <row r="686" spans="1:43" s="37" customFormat="1" ht="14.25">
      <c r="A686" s="32"/>
      <c r="B686" s="33"/>
      <c r="C686" s="33"/>
      <c r="D686" s="34"/>
      <c r="E686" s="35"/>
      <c r="F686" s="30"/>
      <c r="G686" s="30"/>
      <c r="H686" s="36"/>
      <c r="I686" s="36"/>
      <c r="J686" s="36"/>
      <c r="K686" s="30"/>
      <c r="L686" s="30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6"/>
      <c r="AQ686" s="31"/>
    </row>
    <row r="687" spans="1:43" s="37" customFormat="1" ht="14.25">
      <c r="A687" s="32"/>
      <c r="B687" s="33"/>
      <c r="C687" s="33"/>
      <c r="D687" s="34"/>
      <c r="E687" s="35"/>
      <c r="F687" s="30"/>
      <c r="G687" s="30"/>
      <c r="H687" s="36"/>
      <c r="I687" s="36"/>
      <c r="J687" s="36"/>
      <c r="K687" s="30"/>
      <c r="L687" s="30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6"/>
      <c r="AQ687" s="31"/>
    </row>
    <row r="688" spans="1:43" s="37" customFormat="1" ht="14.25">
      <c r="A688" s="32"/>
      <c r="B688" s="33"/>
      <c r="C688" s="33"/>
      <c r="D688" s="34"/>
      <c r="E688" s="35"/>
      <c r="F688" s="30"/>
      <c r="G688" s="30"/>
      <c r="H688" s="36"/>
      <c r="I688" s="36"/>
      <c r="J688" s="36"/>
      <c r="K688" s="30"/>
      <c r="L688" s="30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6"/>
      <c r="AQ688" s="31"/>
    </row>
    <row r="689" spans="1:43" s="37" customFormat="1" ht="14.25">
      <c r="A689" s="32"/>
      <c r="B689" s="33"/>
      <c r="C689" s="33"/>
      <c r="D689" s="34"/>
      <c r="E689" s="35"/>
      <c r="F689" s="30"/>
      <c r="G689" s="30"/>
      <c r="H689" s="36"/>
      <c r="I689" s="36"/>
      <c r="J689" s="36"/>
      <c r="K689" s="30"/>
      <c r="L689" s="30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6"/>
      <c r="AQ689" s="31"/>
    </row>
    <row r="690" spans="1:43" s="37" customFormat="1" ht="14.25">
      <c r="A690" s="32"/>
      <c r="B690" s="33"/>
      <c r="C690" s="33"/>
      <c r="D690" s="34"/>
      <c r="E690" s="35"/>
      <c r="F690" s="30"/>
      <c r="G690" s="30"/>
      <c r="H690" s="36"/>
      <c r="I690" s="36"/>
      <c r="J690" s="36"/>
      <c r="K690" s="30"/>
      <c r="L690" s="30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6"/>
      <c r="AQ690" s="31"/>
    </row>
    <row r="691" spans="1:43" s="37" customFormat="1" ht="14.25">
      <c r="A691" s="32"/>
      <c r="B691" s="33"/>
      <c r="C691" s="33"/>
      <c r="D691" s="34"/>
      <c r="E691" s="35"/>
      <c r="F691" s="30"/>
      <c r="G691" s="30"/>
      <c r="H691" s="36"/>
      <c r="I691" s="36"/>
      <c r="J691" s="36"/>
      <c r="K691" s="30"/>
      <c r="L691" s="30"/>
      <c r="M691" s="31"/>
      <c r="N691" s="31"/>
      <c r="O691" s="31"/>
      <c r="P691" s="31"/>
      <c r="Q691" s="31"/>
      <c r="R691" s="38"/>
      <c r="S691" s="38"/>
      <c r="T691" s="38"/>
      <c r="U691" s="38"/>
      <c r="V691" s="38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6"/>
      <c r="AQ691" s="31"/>
    </row>
    <row r="692" spans="1:43" s="37" customFormat="1" ht="14.25">
      <c r="A692" s="32"/>
      <c r="B692" s="33"/>
      <c r="C692" s="33"/>
      <c r="D692" s="34"/>
      <c r="E692" s="35"/>
      <c r="F692" s="30"/>
      <c r="G692" s="30"/>
      <c r="H692" s="36"/>
      <c r="I692" s="36"/>
      <c r="J692" s="36"/>
      <c r="K692" s="30"/>
      <c r="L692" s="30"/>
      <c r="M692" s="31"/>
      <c r="N692" s="31"/>
      <c r="O692" s="31"/>
      <c r="P692" s="31"/>
      <c r="Q692" s="31"/>
      <c r="R692" s="38"/>
      <c r="S692" s="38"/>
      <c r="T692" s="38"/>
      <c r="U692" s="38"/>
      <c r="V692" s="38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6"/>
      <c r="AQ692" s="31"/>
    </row>
    <row r="693" spans="1:43" s="37" customFormat="1" ht="14.25">
      <c r="A693" s="32"/>
      <c r="B693" s="33"/>
      <c r="C693" s="33"/>
      <c r="D693" s="34"/>
      <c r="E693" s="35"/>
      <c r="F693" s="30"/>
      <c r="G693" s="30"/>
      <c r="H693" s="36"/>
      <c r="I693" s="36"/>
      <c r="J693" s="36"/>
      <c r="K693" s="30"/>
      <c r="L693" s="30"/>
      <c r="M693" s="31"/>
      <c r="N693" s="31"/>
      <c r="O693" s="31"/>
      <c r="P693" s="31"/>
      <c r="Q693" s="31"/>
      <c r="R693" s="38"/>
      <c r="S693" s="38"/>
      <c r="T693" s="38"/>
      <c r="U693" s="38"/>
      <c r="V693" s="38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6"/>
      <c r="AQ693" s="31"/>
    </row>
    <row r="694" spans="1:43" s="37" customFormat="1" ht="14.25">
      <c r="A694" s="32"/>
      <c r="B694" s="33"/>
      <c r="C694" s="33"/>
      <c r="D694" s="34"/>
      <c r="E694" s="35"/>
      <c r="F694" s="30"/>
      <c r="G694" s="30"/>
      <c r="H694" s="36"/>
      <c r="I694" s="36"/>
      <c r="J694" s="36"/>
      <c r="K694" s="30"/>
      <c r="L694" s="30"/>
      <c r="M694" s="31"/>
      <c r="N694" s="31"/>
      <c r="O694" s="31"/>
      <c r="P694" s="31"/>
      <c r="Q694" s="31"/>
      <c r="R694" s="38"/>
      <c r="S694" s="38"/>
      <c r="T694" s="38"/>
      <c r="U694" s="38"/>
      <c r="V694" s="38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6"/>
      <c r="AQ694" s="31"/>
    </row>
    <row r="695" spans="1:43" s="37" customFormat="1" ht="14.25">
      <c r="A695" s="32"/>
      <c r="B695" s="33"/>
      <c r="C695" s="33"/>
      <c r="D695" s="34"/>
      <c r="E695" s="35"/>
      <c r="F695" s="30"/>
      <c r="G695" s="30"/>
      <c r="H695" s="36"/>
      <c r="I695" s="36"/>
      <c r="J695" s="36"/>
      <c r="K695" s="30"/>
      <c r="L695" s="30"/>
      <c r="M695" s="31"/>
      <c r="N695" s="31"/>
      <c r="O695" s="31"/>
      <c r="P695" s="31"/>
      <c r="Q695" s="31"/>
      <c r="R695" s="38"/>
      <c r="S695" s="38"/>
      <c r="T695" s="38"/>
      <c r="U695" s="38"/>
      <c r="V695" s="38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6"/>
      <c r="AQ695" s="31"/>
    </row>
    <row r="696" spans="1:43" s="37" customFormat="1" ht="14.25">
      <c r="A696" s="32"/>
      <c r="B696" s="33"/>
      <c r="C696" s="33"/>
      <c r="D696" s="34"/>
      <c r="E696" s="35"/>
      <c r="F696" s="30"/>
      <c r="G696" s="30"/>
      <c r="H696" s="36"/>
      <c r="I696" s="36"/>
      <c r="J696" s="36"/>
      <c r="K696" s="30"/>
      <c r="L696" s="30"/>
      <c r="M696" s="31"/>
      <c r="N696" s="31"/>
      <c r="O696" s="31"/>
      <c r="P696" s="31"/>
      <c r="Q696" s="31"/>
      <c r="R696" s="38"/>
      <c r="S696" s="38"/>
      <c r="T696" s="38"/>
      <c r="U696" s="38"/>
      <c r="V696" s="38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6"/>
      <c r="AQ696" s="31"/>
    </row>
    <row r="697" spans="1:43" s="37" customFormat="1" ht="14.25">
      <c r="A697" s="32"/>
      <c r="B697" s="33"/>
      <c r="C697" s="33"/>
      <c r="D697" s="34"/>
      <c r="E697" s="35"/>
      <c r="F697" s="30"/>
      <c r="G697" s="30"/>
      <c r="H697" s="36"/>
      <c r="I697" s="36"/>
      <c r="J697" s="36"/>
      <c r="K697" s="30"/>
      <c r="L697" s="30"/>
      <c r="M697" s="31"/>
      <c r="N697" s="31"/>
      <c r="O697" s="31"/>
      <c r="P697" s="31"/>
      <c r="Q697" s="31"/>
      <c r="R697" s="38"/>
      <c r="S697" s="38"/>
      <c r="T697" s="38"/>
      <c r="U697" s="38"/>
      <c r="V697" s="38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6"/>
      <c r="AQ697" s="31"/>
    </row>
    <row r="698" spans="1:43" s="37" customFormat="1" ht="14.25">
      <c r="A698" s="32"/>
      <c r="B698" s="33"/>
      <c r="C698" s="33"/>
      <c r="D698" s="34"/>
      <c r="E698" s="35"/>
      <c r="F698" s="30"/>
      <c r="G698" s="30"/>
      <c r="H698" s="36"/>
      <c r="I698" s="36"/>
      <c r="J698" s="36"/>
      <c r="K698" s="30"/>
      <c r="L698" s="30"/>
      <c r="M698" s="31"/>
      <c r="N698" s="31"/>
      <c r="O698" s="31"/>
      <c r="P698" s="31"/>
      <c r="Q698" s="31"/>
      <c r="R698" s="38"/>
      <c r="S698" s="38"/>
      <c r="T698" s="38"/>
      <c r="U698" s="38"/>
      <c r="V698" s="38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6"/>
      <c r="AQ698" s="31"/>
    </row>
    <row r="699" spans="1:43" s="37" customFormat="1" ht="14.25">
      <c r="A699" s="32"/>
      <c r="B699" s="33"/>
      <c r="C699" s="33"/>
      <c r="D699" s="34"/>
      <c r="E699" s="35"/>
      <c r="F699" s="30"/>
      <c r="G699" s="30"/>
      <c r="H699" s="36"/>
      <c r="I699" s="36"/>
      <c r="J699" s="36"/>
      <c r="K699" s="30"/>
      <c r="L699" s="30"/>
      <c r="M699" s="31"/>
      <c r="N699" s="31"/>
      <c r="O699" s="31"/>
      <c r="P699" s="31"/>
      <c r="Q699" s="31"/>
      <c r="R699" s="38"/>
      <c r="S699" s="38"/>
      <c r="T699" s="38"/>
      <c r="U699" s="38"/>
      <c r="V699" s="38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6"/>
      <c r="AQ699" s="31"/>
    </row>
    <row r="700" spans="1:43" s="37" customFormat="1" ht="14.25">
      <c r="A700" s="32"/>
      <c r="B700" s="33"/>
      <c r="C700" s="33"/>
      <c r="D700" s="34"/>
      <c r="E700" s="35"/>
      <c r="F700" s="30"/>
      <c r="G700" s="30"/>
      <c r="H700" s="36"/>
      <c r="I700" s="36"/>
      <c r="J700" s="36"/>
      <c r="K700" s="30"/>
      <c r="L700" s="30"/>
      <c r="M700" s="31"/>
      <c r="N700" s="31"/>
      <c r="O700" s="31"/>
      <c r="P700" s="31"/>
      <c r="Q700" s="31"/>
      <c r="R700" s="38"/>
      <c r="S700" s="38"/>
      <c r="T700" s="38"/>
      <c r="U700" s="38"/>
      <c r="V700" s="38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6"/>
      <c r="AQ700" s="31"/>
    </row>
    <row r="701" spans="1:43" s="37" customFormat="1" ht="14.25">
      <c r="A701" s="32"/>
      <c r="B701" s="33"/>
      <c r="C701" s="33"/>
      <c r="D701" s="34"/>
      <c r="E701" s="35"/>
      <c r="F701" s="30"/>
      <c r="G701" s="30"/>
      <c r="H701" s="36"/>
      <c r="I701" s="36"/>
      <c r="J701" s="36"/>
      <c r="K701" s="30"/>
      <c r="L701" s="30"/>
      <c r="M701" s="31"/>
      <c r="N701" s="31"/>
      <c r="O701" s="31"/>
      <c r="P701" s="31"/>
      <c r="Q701" s="31"/>
      <c r="R701" s="38"/>
      <c r="S701" s="38"/>
      <c r="T701" s="38"/>
      <c r="U701" s="38"/>
      <c r="V701" s="38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6"/>
      <c r="AQ701" s="31"/>
    </row>
    <row r="702" spans="1:43" s="37" customFormat="1" ht="14.25">
      <c r="A702" s="32"/>
      <c r="B702" s="33"/>
      <c r="C702" s="33"/>
      <c r="D702" s="34"/>
      <c r="E702" s="35"/>
      <c r="F702" s="30"/>
      <c r="G702" s="30"/>
      <c r="H702" s="36"/>
      <c r="I702" s="36"/>
      <c r="J702" s="36"/>
      <c r="K702" s="30"/>
      <c r="L702" s="30"/>
      <c r="M702" s="31"/>
      <c r="N702" s="31"/>
      <c r="O702" s="31"/>
      <c r="P702" s="31"/>
      <c r="Q702" s="31"/>
      <c r="R702" s="38"/>
      <c r="S702" s="38"/>
      <c r="T702" s="38"/>
      <c r="U702" s="38"/>
      <c r="V702" s="38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6"/>
      <c r="AQ702" s="31"/>
    </row>
    <row r="703" spans="1:43" s="37" customFormat="1" ht="14.25">
      <c r="A703" s="32"/>
      <c r="B703" s="33"/>
      <c r="C703" s="33"/>
      <c r="D703" s="34"/>
      <c r="E703" s="35"/>
      <c r="F703" s="30"/>
      <c r="G703" s="30"/>
      <c r="H703" s="36"/>
      <c r="I703" s="36"/>
      <c r="J703" s="36"/>
      <c r="K703" s="30"/>
      <c r="L703" s="30"/>
      <c r="M703" s="31"/>
      <c r="N703" s="31"/>
      <c r="O703" s="31"/>
      <c r="P703" s="31"/>
      <c r="Q703" s="31"/>
      <c r="R703" s="38"/>
      <c r="S703" s="38"/>
      <c r="T703" s="38"/>
      <c r="U703" s="38"/>
      <c r="V703" s="38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6"/>
      <c r="AQ703" s="31"/>
    </row>
    <row r="704" spans="1:43" s="37" customFormat="1" ht="14.25">
      <c r="A704" s="32"/>
      <c r="B704" s="33"/>
      <c r="C704" s="33"/>
      <c r="D704" s="34"/>
      <c r="E704" s="35"/>
      <c r="F704" s="30"/>
      <c r="G704" s="30"/>
      <c r="H704" s="36"/>
      <c r="I704" s="36"/>
      <c r="J704" s="36"/>
      <c r="K704" s="30"/>
      <c r="L704" s="30"/>
      <c r="M704" s="31"/>
      <c r="N704" s="31"/>
      <c r="O704" s="31"/>
      <c r="P704" s="31"/>
      <c r="Q704" s="31"/>
      <c r="R704" s="38"/>
      <c r="S704" s="38"/>
      <c r="T704" s="38"/>
      <c r="U704" s="38"/>
      <c r="V704" s="38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6"/>
      <c r="AQ704" s="31"/>
    </row>
    <row r="705" spans="1:43" s="37" customFormat="1" ht="14.25">
      <c r="A705" s="32"/>
      <c r="B705" s="33"/>
      <c r="C705" s="33"/>
      <c r="D705" s="34"/>
      <c r="E705" s="35"/>
      <c r="F705" s="30"/>
      <c r="G705" s="30"/>
      <c r="H705" s="36"/>
      <c r="I705" s="36"/>
      <c r="J705" s="36"/>
      <c r="K705" s="30"/>
      <c r="L705" s="30"/>
      <c r="M705" s="31"/>
      <c r="N705" s="31"/>
      <c r="O705" s="31"/>
      <c r="P705" s="31"/>
      <c r="Q705" s="31"/>
      <c r="R705" s="38"/>
      <c r="S705" s="38"/>
      <c r="T705" s="38"/>
      <c r="U705" s="38"/>
      <c r="V705" s="38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6"/>
      <c r="AQ705" s="31"/>
    </row>
    <row r="706" spans="1:43" s="37" customFormat="1" ht="14.25">
      <c r="A706" s="32"/>
      <c r="B706" s="33"/>
      <c r="C706" s="33"/>
      <c r="D706" s="34"/>
      <c r="E706" s="35"/>
      <c r="F706" s="30"/>
      <c r="G706" s="30"/>
      <c r="H706" s="36"/>
      <c r="I706" s="36"/>
      <c r="J706" s="36"/>
      <c r="K706" s="30"/>
      <c r="L706" s="30"/>
      <c r="M706" s="31"/>
      <c r="N706" s="31"/>
      <c r="O706" s="31"/>
      <c r="P706" s="31"/>
      <c r="Q706" s="31"/>
      <c r="R706" s="38"/>
      <c r="S706" s="38"/>
      <c r="T706" s="38"/>
      <c r="U706" s="38"/>
      <c r="V706" s="38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6"/>
      <c r="AQ706" s="31"/>
    </row>
    <row r="707" spans="1:43" s="37" customFormat="1" ht="14.25">
      <c r="A707" s="32"/>
      <c r="B707" s="33"/>
      <c r="C707" s="33"/>
      <c r="D707" s="34"/>
      <c r="E707" s="35"/>
      <c r="F707" s="30"/>
      <c r="G707" s="30"/>
      <c r="H707" s="36"/>
      <c r="I707" s="36"/>
      <c r="J707" s="36"/>
      <c r="K707" s="30"/>
      <c r="L707" s="30"/>
      <c r="M707" s="31"/>
      <c r="N707" s="31"/>
      <c r="O707" s="31"/>
      <c r="P707" s="31"/>
      <c r="Q707" s="31"/>
      <c r="R707" s="38"/>
      <c r="S707" s="38"/>
      <c r="T707" s="38"/>
      <c r="U707" s="38"/>
      <c r="V707" s="38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6"/>
      <c r="AQ707" s="31"/>
    </row>
    <row r="708" spans="1:43" s="37" customFormat="1" ht="14.25">
      <c r="A708" s="32"/>
      <c r="B708" s="33"/>
      <c r="C708" s="33"/>
      <c r="D708" s="34"/>
      <c r="E708" s="35"/>
      <c r="F708" s="30"/>
      <c r="G708" s="30"/>
      <c r="H708" s="36"/>
      <c r="I708" s="36"/>
      <c r="J708" s="36"/>
      <c r="K708" s="30"/>
      <c r="L708" s="30"/>
      <c r="M708" s="31"/>
      <c r="N708" s="31"/>
      <c r="O708" s="31"/>
      <c r="P708" s="31"/>
      <c r="Q708" s="31"/>
      <c r="R708" s="38"/>
      <c r="S708" s="38"/>
      <c r="T708" s="38"/>
      <c r="U708" s="38"/>
      <c r="V708" s="38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6"/>
      <c r="AQ708" s="31"/>
    </row>
    <row r="709" spans="1:43" s="37" customFormat="1" ht="14.25">
      <c r="A709" s="32"/>
      <c r="B709" s="33"/>
      <c r="C709" s="33"/>
      <c r="D709" s="34"/>
      <c r="E709" s="35"/>
      <c r="F709" s="30"/>
      <c r="G709" s="30"/>
      <c r="H709" s="36"/>
      <c r="I709" s="36"/>
      <c r="J709" s="36"/>
      <c r="K709" s="30"/>
      <c r="L709" s="30"/>
      <c r="M709" s="31"/>
      <c r="N709" s="31"/>
      <c r="O709" s="31"/>
      <c r="P709" s="31"/>
      <c r="Q709" s="31"/>
      <c r="R709" s="38"/>
      <c r="S709" s="38"/>
      <c r="T709" s="38"/>
      <c r="U709" s="38"/>
      <c r="V709" s="38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6"/>
      <c r="AQ709" s="31"/>
    </row>
    <row r="710" spans="1:43" s="37" customFormat="1" ht="14.25">
      <c r="A710" s="32"/>
      <c r="B710" s="33"/>
      <c r="C710" s="33"/>
      <c r="D710" s="34"/>
      <c r="E710" s="35"/>
      <c r="F710" s="30"/>
      <c r="G710" s="30"/>
      <c r="H710" s="36"/>
      <c r="I710" s="36"/>
      <c r="J710" s="36"/>
      <c r="K710" s="30"/>
      <c r="L710" s="30"/>
      <c r="M710" s="31"/>
      <c r="N710" s="31"/>
      <c r="O710" s="31"/>
      <c r="P710" s="31"/>
      <c r="Q710" s="31"/>
      <c r="R710" s="38"/>
      <c r="S710" s="38"/>
      <c r="T710" s="38"/>
      <c r="U710" s="38"/>
      <c r="V710" s="38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6"/>
      <c r="AQ710" s="31"/>
    </row>
    <row r="711" spans="1:43" s="37" customFormat="1" ht="14.25">
      <c r="A711" s="32"/>
      <c r="B711" s="33"/>
      <c r="C711" s="33"/>
      <c r="D711" s="34"/>
      <c r="E711" s="35"/>
      <c r="F711" s="30"/>
      <c r="G711" s="30"/>
      <c r="H711" s="36"/>
      <c r="I711" s="36"/>
      <c r="J711" s="36"/>
      <c r="K711" s="30"/>
      <c r="L711" s="30"/>
      <c r="M711" s="31"/>
      <c r="N711" s="31"/>
      <c r="O711" s="31"/>
      <c r="P711" s="31"/>
      <c r="Q711" s="31"/>
      <c r="R711" s="38"/>
      <c r="S711" s="38"/>
      <c r="T711" s="38"/>
      <c r="U711" s="38"/>
      <c r="V711" s="38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6"/>
      <c r="AQ711" s="31"/>
    </row>
    <row r="712" spans="1:43" s="37" customFormat="1" ht="14.25">
      <c r="A712" s="32"/>
      <c r="B712" s="33"/>
      <c r="C712" s="33"/>
      <c r="D712" s="34"/>
      <c r="E712" s="35"/>
      <c r="F712" s="30"/>
      <c r="G712" s="30"/>
      <c r="H712" s="36"/>
      <c r="I712" s="36"/>
      <c r="J712" s="36"/>
      <c r="K712" s="30"/>
      <c r="L712" s="30"/>
      <c r="M712" s="31"/>
      <c r="N712" s="31"/>
      <c r="O712" s="31"/>
      <c r="P712" s="31"/>
      <c r="Q712" s="31"/>
      <c r="R712" s="38"/>
      <c r="S712" s="38"/>
      <c r="T712" s="38"/>
      <c r="U712" s="38"/>
      <c r="V712" s="38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6"/>
      <c r="AQ712" s="31"/>
    </row>
    <row r="713" spans="1:43" s="37" customFormat="1" ht="14.25">
      <c r="A713" s="32"/>
      <c r="B713" s="33"/>
      <c r="C713" s="33"/>
      <c r="D713" s="34"/>
      <c r="E713" s="35"/>
      <c r="F713" s="30"/>
      <c r="G713" s="30"/>
      <c r="H713" s="36"/>
      <c r="I713" s="36"/>
      <c r="J713" s="36"/>
      <c r="K713" s="30"/>
      <c r="L713" s="30"/>
      <c r="M713" s="31"/>
      <c r="N713" s="31"/>
      <c r="O713" s="31"/>
      <c r="P713" s="31"/>
      <c r="Q713" s="31"/>
      <c r="R713" s="38"/>
      <c r="S713" s="38"/>
      <c r="T713" s="38"/>
      <c r="U713" s="38"/>
      <c r="V713" s="38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6"/>
      <c r="AQ713" s="31"/>
    </row>
    <row r="714" spans="1:43" s="37" customFormat="1" ht="14.25">
      <c r="A714" s="32"/>
      <c r="B714" s="33"/>
      <c r="C714" s="33"/>
      <c r="D714" s="34"/>
      <c r="E714" s="35"/>
      <c r="F714" s="30"/>
      <c r="G714" s="30"/>
      <c r="H714" s="36"/>
      <c r="I714" s="36"/>
      <c r="J714" s="36"/>
      <c r="K714" s="30"/>
      <c r="L714" s="30"/>
      <c r="M714" s="31"/>
      <c r="N714" s="31"/>
      <c r="O714" s="31"/>
      <c r="P714" s="31"/>
      <c r="Q714" s="31"/>
      <c r="R714" s="38"/>
      <c r="S714" s="38"/>
      <c r="T714" s="38"/>
      <c r="U714" s="38"/>
      <c r="V714" s="38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6"/>
      <c r="AQ714" s="31"/>
    </row>
    <row r="715" spans="1:43" s="37" customFormat="1" ht="14.25">
      <c r="A715" s="32"/>
      <c r="B715" s="33"/>
      <c r="C715" s="33"/>
      <c r="D715" s="34"/>
      <c r="E715" s="35"/>
      <c r="F715" s="30"/>
      <c r="G715" s="30"/>
      <c r="H715" s="36"/>
      <c r="I715" s="36"/>
      <c r="J715" s="36"/>
      <c r="K715" s="30"/>
      <c r="L715" s="30"/>
      <c r="M715" s="31"/>
      <c r="N715" s="31"/>
      <c r="O715" s="31"/>
      <c r="P715" s="31"/>
      <c r="Q715" s="31"/>
      <c r="R715" s="38"/>
      <c r="S715" s="38"/>
      <c r="T715" s="38"/>
      <c r="U715" s="38"/>
      <c r="V715" s="38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6"/>
      <c r="AQ715" s="31"/>
    </row>
    <row r="716" spans="1:43" s="37" customFormat="1" ht="14.25">
      <c r="A716" s="32"/>
      <c r="B716" s="33"/>
      <c r="C716" s="33"/>
      <c r="D716" s="34"/>
      <c r="E716" s="35"/>
      <c r="F716" s="30"/>
      <c r="G716" s="30"/>
      <c r="H716" s="36"/>
      <c r="I716" s="36"/>
      <c r="J716" s="36"/>
      <c r="K716" s="30"/>
      <c r="L716" s="30"/>
      <c r="M716" s="31"/>
      <c r="N716" s="31"/>
      <c r="O716" s="31"/>
      <c r="P716" s="31"/>
      <c r="Q716" s="31"/>
      <c r="R716" s="38"/>
      <c r="S716" s="38"/>
      <c r="T716" s="38"/>
      <c r="U716" s="38"/>
      <c r="V716" s="38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6"/>
      <c r="AQ716" s="31"/>
    </row>
    <row r="717" spans="1:43" s="37" customFormat="1" ht="14.25">
      <c r="A717" s="32"/>
      <c r="B717" s="33"/>
      <c r="C717" s="33"/>
      <c r="D717" s="34"/>
      <c r="E717" s="35"/>
      <c r="F717" s="30"/>
      <c r="G717" s="30"/>
      <c r="H717" s="36"/>
      <c r="I717" s="36"/>
      <c r="J717" s="36"/>
      <c r="K717" s="30"/>
      <c r="L717" s="30"/>
      <c r="M717" s="31"/>
      <c r="N717" s="31"/>
      <c r="O717" s="31"/>
      <c r="P717" s="31"/>
      <c r="Q717" s="31"/>
      <c r="R717" s="38"/>
      <c r="S717" s="38"/>
      <c r="T717" s="38"/>
      <c r="U717" s="38"/>
      <c r="V717" s="38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6"/>
      <c r="AQ717" s="31"/>
    </row>
    <row r="718" spans="1:43" s="37" customFormat="1" ht="14.25">
      <c r="A718" s="32"/>
      <c r="B718" s="33"/>
      <c r="C718" s="33"/>
      <c r="D718" s="34"/>
      <c r="E718" s="35"/>
      <c r="F718" s="30"/>
      <c r="G718" s="30"/>
      <c r="H718" s="36"/>
      <c r="I718" s="36"/>
      <c r="J718" s="36"/>
      <c r="K718" s="30"/>
      <c r="L718" s="30"/>
      <c r="M718" s="31"/>
      <c r="N718" s="31"/>
      <c r="O718" s="31"/>
      <c r="P718" s="31"/>
      <c r="Q718" s="31"/>
      <c r="R718" s="38"/>
      <c r="S718" s="38"/>
      <c r="T718" s="38"/>
      <c r="U718" s="38"/>
      <c r="V718" s="38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6"/>
      <c r="AQ718" s="31"/>
    </row>
    <row r="719" spans="1:43" s="37" customFormat="1" ht="14.25">
      <c r="A719" s="32"/>
      <c r="B719" s="33"/>
      <c r="C719" s="33"/>
      <c r="D719" s="34"/>
      <c r="E719" s="35"/>
      <c r="F719" s="30"/>
      <c r="G719" s="30"/>
      <c r="H719" s="36"/>
      <c r="I719" s="36"/>
      <c r="J719" s="36"/>
      <c r="K719" s="30"/>
      <c r="L719" s="30"/>
      <c r="M719" s="31"/>
      <c r="N719" s="31"/>
      <c r="O719" s="31"/>
      <c r="P719" s="31"/>
      <c r="Q719" s="31"/>
      <c r="R719" s="38"/>
      <c r="S719" s="38"/>
      <c r="T719" s="38"/>
      <c r="U719" s="38"/>
      <c r="V719" s="38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6"/>
      <c r="AQ719" s="31"/>
    </row>
    <row r="720" spans="1:43" s="37" customFormat="1" ht="14.25">
      <c r="A720" s="32"/>
      <c r="B720" s="33"/>
      <c r="C720" s="33"/>
      <c r="D720" s="34"/>
      <c r="E720" s="35"/>
      <c r="F720" s="30"/>
      <c r="G720" s="30"/>
      <c r="H720" s="36"/>
      <c r="I720" s="36"/>
      <c r="J720" s="36"/>
      <c r="K720" s="30"/>
      <c r="L720" s="30"/>
      <c r="M720" s="31"/>
      <c r="N720" s="31"/>
      <c r="O720" s="31"/>
      <c r="P720" s="31"/>
      <c r="Q720" s="31"/>
      <c r="R720" s="38"/>
      <c r="S720" s="38"/>
      <c r="T720" s="38"/>
      <c r="U720" s="38"/>
      <c r="V720" s="38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6"/>
      <c r="AQ720" s="31"/>
    </row>
    <row r="721" spans="1:43" s="37" customFormat="1" ht="14.25">
      <c r="A721" s="32"/>
      <c r="B721" s="33"/>
      <c r="C721" s="33"/>
      <c r="D721" s="34"/>
      <c r="E721" s="35"/>
      <c r="F721" s="30"/>
      <c r="G721" s="30"/>
      <c r="H721" s="36"/>
      <c r="I721" s="36"/>
      <c r="J721" s="36"/>
      <c r="K721" s="30"/>
      <c r="L721" s="30"/>
      <c r="M721" s="31"/>
      <c r="N721" s="31"/>
      <c r="O721" s="31"/>
      <c r="P721" s="31"/>
      <c r="Q721" s="31"/>
      <c r="R721" s="38"/>
      <c r="S721" s="38"/>
      <c r="T721" s="38"/>
      <c r="U721" s="38"/>
      <c r="V721" s="38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6"/>
      <c r="AQ721" s="31"/>
    </row>
    <row r="722" spans="1:43" s="37" customFormat="1" ht="14.25">
      <c r="A722" s="32"/>
      <c r="B722" s="33"/>
      <c r="C722" s="33"/>
      <c r="D722" s="34"/>
      <c r="E722" s="35"/>
      <c r="F722" s="30"/>
      <c r="G722" s="30"/>
      <c r="H722" s="36"/>
      <c r="I722" s="36"/>
      <c r="J722" s="36"/>
      <c r="K722" s="30"/>
      <c r="L722" s="30"/>
      <c r="M722" s="31"/>
      <c r="N722" s="31"/>
      <c r="O722" s="31"/>
      <c r="P722" s="31"/>
      <c r="Q722" s="31"/>
      <c r="R722" s="38"/>
      <c r="S722" s="38"/>
      <c r="T722" s="38"/>
      <c r="U722" s="38"/>
      <c r="V722" s="38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6"/>
      <c r="AQ722" s="31"/>
    </row>
    <row r="723" spans="1:43" s="37" customFormat="1" ht="14.25">
      <c r="A723" s="32"/>
      <c r="B723" s="33"/>
      <c r="C723" s="33"/>
      <c r="D723" s="34"/>
      <c r="E723" s="35"/>
      <c r="F723" s="30"/>
      <c r="G723" s="30"/>
      <c r="H723" s="36"/>
      <c r="I723" s="36"/>
      <c r="J723" s="36"/>
      <c r="K723" s="30"/>
      <c r="L723" s="30"/>
      <c r="M723" s="31"/>
      <c r="N723" s="31"/>
      <c r="O723" s="31"/>
      <c r="P723" s="31"/>
      <c r="Q723" s="31"/>
      <c r="R723" s="38"/>
      <c r="S723" s="38"/>
      <c r="T723" s="38"/>
      <c r="U723" s="38"/>
      <c r="V723" s="38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6"/>
      <c r="AQ723" s="31"/>
    </row>
    <row r="724" spans="1:43" s="37" customFormat="1" ht="14.25">
      <c r="A724" s="32"/>
      <c r="B724" s="33"/>
      <c r="C724" s="33"/>
      <c r="D724" s="34"/>
      <c r="E724" s="35"/>
      <c r="F724" s="30"/>
      <c r="G724" s="30"/>
      <c r="H724" s="36"/>
      <c r="I724" s="36"/>
      <c r="J724" s="36"/>
      <c r="K724" s="30"/>
      <c r="L724" s="30"/>
      <c r="M724" s="31"/>
      <c r="N724" s="31"/>
      <c r="O724" s="31"/>
      <c r="P724" s="31"/>
      <c r="Q724" s="31"/>
      <c r="R724" s="38"/>
      <c r="S724" s="38"/>
      <c r="T724" s="38"/>
      <c r="U724" s="38"/>
      <c r="V724" s="38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6"/>
      <c r="AQ724" s="31"/>
    </row>
    <row r="725" spans="1:43" s="37" customFormat="1" ht="14.25">
      <c r="A725" s="32"/>
      <c r="B725" s="33"/>
      <c r="C725" s="33"/>
      <c r="D725" s="34"/>
      <c r="E725" s="35"/>
      <c r="F725" s="30"/>
      <c r="G725" s="30"/>
      <c r="H725" s="36"/>
      <c r="I725" s="36"/>
      <c r="J725" s="36"/>
      <c r="K725" s="30"/>
      <c r="L725" s="30"/>
      <c r="M725" s="31"/>
      <c r="N725" s="31"/>
      <c r="O725" s="31"/>
      <c r="P725" s="31"/>
      <c r="Q725" s="31"/>
      <c r="R725" s="38"/>
      <c r="S725" s="38"/>
      <c r="T725" s="38"/>
      <c r="U725" s="38"/>
      <c r="V725" s="38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6"/>
      <c r="AQ725" s="31"/>
    </row>
    <row r="726" spans="1:43" s="37" customFormat="1" ht="14.25">
      <c r="A726" s="32"/>
      <c r="B726" s="33"/>
      <c r="C726" s="33"/>
      <c r="D726" s="34"/>
      <c r="E726" s="35"/>
      <c r="F726" s="30"/>
      <c r="G726" s="30"/>
      <c r="H726" s="36"/>
      <c r="I726" s="36"/>
      <c r="J726" s="36"/>
      <c r="K726" s="30"/>
      <c r="L726" s="30"/>
      <c r="M726" s="31"/>
      <c r="N726" s="31"/>
      <c r="O726" s="31"/>
      <c r="P726" s="31"/>
      <c r="Q726" s="31"/>
      <c r="R726" s="38"/>
      <c r="S726" s="38"/>
      <c r="T726" s="38"/>
      <c r="U726" s="38"/>
      <c r="V726" s="38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6"/>
      <c r="AQ726" s="31"/>
    </row>
    <row r="727" spans="1:43" s="37" customFormat="1" ht="14.25">
      <c r="A727" s="32"/>
      <c r="B727" s="33"/>
      <c r="C727" s="33"/>
      <c r="D727" s="34"/>
      <c r="E727" s="35"/>
      <c r="F727" s="30"/>
      <c r="G727" s="30"/>
      <c r="H727" s="36"/>
      <c r="I727" s="36"/>
      <c r="J727" s="36"/>
      <c r="K727" s="30"/>
      <c r="L727" s="30"/>
      <c r="M727" s="31"/>
      <c r="N727" s="31"/>
      <c r="O727" s="31"/>
      <c r="P727" s="31"/>
      <c r="Q727" s="31"/>
      <c r="R727" s="38"/>
      <c r="S727" s="38"/>
      <c r="T727" s="38"/>
      <c r="U727" s="38"/>
      <c r="V727" s="38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6"/>
      <c r="AQ727" s="31"/>
    </row>
    <row r="728" spans="1:43" s="37" customFormat="1" ht="14.25">
      <c r="A728" s="32"/>
      <c r="B728" s="33"/>
      <c r="C728" s="33"/>
      <c r="D728" s="34"/>
      <c r="E728" s="35"/>
      <c r="F728" s="30"/>
      <c r="G728" s="30"/>
      <c r="H728" s="36"/>
      <c r="I728" s="36"/>
      <c r="J728" s="36"/>
      <c r="K728" s="30"/>
      <c r="L728" s="30"/>
      <c r="M728" s="31"/>
      <c r="N728" s="31"/>
      <c r="O728" s="31"/>
      <c r="P728" s="31"/>
      <c r="Q728" s="31"/>
      <c r="R728" s="38"/>
      <c r="S728" s="38"/>
      <c r="T728" s="38"/>
      <c r="U728" s="38"/>
      <c r="V728" s="38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6"/>
      <c r="AQ728" s="31"/>
    </row>
    <row r="729" spans="1:43" s="37" customFormat="1" ht="14.25">
      <c r="A729" s="32"/>
      <c r="B729" s="33"/>
      <c r="C729" s="33"/>
      <c r="D729" s="34"/>
      <c r="E729" s="35"/>
      <c r="F729" s="30"/>
      <c r="G729" s="30"/>
      <c r="H729" s="36"/>
      <c r="I729" s="36"/>
      <c r="J729" s="36"/>
      <c r="K729" s="30"/>
      <c r="L729" s="30"/>
      <c r="M729" s="31"/>
      <c r="N729" s="31"/>
      <c r="O729" s="31"/>
      <c r="P729" s="31"/>
      <c r="Q729" s="31"/>
      <c r="R729" s="38"/>
      <c r="S729" s="38"/>
      <c r="T729" s="38"/>
      <c r="U729" s="38"/>
      <c r="V729" s="38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6"/>
      <c r="AQ729" s="31"/>
    </row>
    <row r="730" spans="1:43" s="37" customFormat="1" ht="14.25">
      <c r="A730" s="32"/>
      <c r="B730" s="33"/>
      <c r="C730" s="33"/>
      <c r="D730" s="34"/>
      <c r="E730" s="35"/>
      <c r="F730" s="30"/>
      <c r="G730" s="30"/>
      <c r="H730" s="36"/>
      <c r="I730" s="36"/>
      <c r="J730" s="36"/>
      <c r="K730" s="30"/>
      <c r="L730" s="30"/>
      <c r="M730" s="31"/>
      <c r="N730" s="31"/>
      <c r="O730" s="31"/>
      <c r="P730" s="31"/>
      <c r="Q730" s="31"/>
      <c r="R730" s="38"/>
      <c r="S730" s="38"/>
      <c r="T730" s="38"/>
      <c r="U730" s="38"/>
      <c r="V730" s="38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6"/>
      <c r="AQ730" s="31"/>
    </row>
    <row r="731" spans="1:43" s="37" customFormat="1" ht="14.25">
      <c r="A731" s="32"/>
      <c r="B731" s="33"/>
      <c r="C731" s="33"/>
      <c r="D731" s="34"/>
      <c r="E731" s="35"/>
      <c r="F731" s="30"/>
      <c r="G731" s="30"/>
      <c r="H731" s="36"/>
      <c r="I731" s="36"/>
      <c r="J731" s="36"/>
      <c r="K731" s="30"/>
      <c r="L731" s="30"/>
      <c r="M731" s="31"/>
      <c r="N731" s="31"/>
      <c r="O731" s="31"/>
      <c r="P731" s="31"/>
      <c r="Q731" s="31"/>
      <c r="R731" s="38"/>
      <c r="S731" s="38"/>
      <c r="T731" s="38"/>
      <c r="U731" s="38"/>
      <c r="V731" s="38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6"/>
      <c r="AQ731" s="31"/>
    </row>
    <row r="732" spans="1:43" s="37" customFormat="1" ht="14.25">
      <c r="A732" s="32"/>
      <c r="B732" s="33"/>
      <c r="C732" s="33"/>
      <c r="D732" s="34"/>
      <c r="E732" s="35"/>
      <c r="F732" s="30"/>
      <c r="G732" s="30"/>
      <c r="H732" s="36"/>
      <c r="I732" s="36"/>
      <c r="J732" s="36"/>
      <c r="K732" s="30"/>
      <c r="L732" s="30"/>
      <c r="M732" s="31"/>
      <c r="N732" s="31"/>
      <c r="O732" s="31"/>
      <c r="P732" s="31"/>
      <c r="Q732" s="31"/>
      <c r="R732" s="38"/>
      <c r="S732" s="38"/>
      <c r="T732" s="38"/>
      <c r="U732" s="38"/>
      <c r="V732" s="38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6"/>
      <c r="AQ732" s="31"/>
    </row>
    <row r="733" spans="1:43" s="37" customFormat="1" ht="14.25">
      <c r="A733" s="32"/>
      <c r="B733" s="33"/>
      <c r="C733" s="33"/>
      <c r="D733" s="34"/>
      <c r="E733" s="35"/>
      <c r="F733" s="30"/>
      <c r="G733" s="30"/>
      <c r="H733" s="36"/>
      <c r="I733" s="36"/>
      <c r="J733" s="36"/>
      <c r="K733" s="30"/>
      <c r="L733" s="30"/>
      <c r="M733" s="31"/>
      <c r="N733" s="31"/>
      <c r="O733" s="31"/>
      <c r="P733" s="31"/>
      <c r="Q733" s="31"/>
      <c r="R733" s="38"/>
      <c r="S733" s="38"/>
      <c r="T733" s="38"/>
      <c r="U733" s="38"/>
      <c r="V733" s="38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6"/>
      <c r="AQ733" s="31"/>
    </row>
    <row r="734" spans="1:43" s="37" customFormat="1" ht="14.25">
      <c r="A734" s="32"/>
      <c r="B734" s="33"/>
      <c r="C734" s="33"/>
      <c r="D734" s="34"/>
      <c r="E734" s="35"/>
      <c r="F734" s="30"/>
      <c r="G734" s="30"/>
      <c r="H734" s="36"/>
      <c r="I734" s="36"/>
      <c r="J734" s="36"/>
      <c r="K734" s="30"/>
      <c r="L734" s="30"/>
      <c r="M734" s="31"/>
      <c r="N734" s="31"/>
      <c r="O734" s="31"/>
      <c r="P734" s="31"/>
      <c r="Q734" s="31"/>
      <c r="R734" s="38"/>
      <c r="S734" s="38"/>
      <c r="T734" s="38"/>
      <c r="U734" s="38"/>
      <c r="V734" s="38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6"/>
      <c r="AQ734" s="31"/>
    </row>
    <row r="735" spans="1:43" s="37" customFormat="1" ht="14.25">
      <c r="A735" s="32"/>
      <c r="B735" s="33"/>
      <c r="C735" s="33"/>
      <c r="D735" s="34"/>
      <c r="E735" s="35"/>
      <c r="F735" s="30"/>
      <c r="G735" s="30"/>
      <c r="H735" s="36"/>
      <c r="I735" s="36"/>
      <c r="J735" s="36"/>
      <c r="K735" s="30"/>
      <c r="L735" s="30"/>
      <c r="M735" s="31"/>
      <c r="N735" s="31"/>
      <c r="O735" s="31"/>
      <c r="P735" s="31"/>
      <c r="Q735" s="31"/>
      <c r="R735" s="38"/>
      <c r="S735" s="38"/>
      <c r="T735" s="38"/>
      <c r="U735" s="38"/>
      <c r="V735" s="38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6"/>
      <c r="AQ735" s="31"/>
    </row>
    <row r="736" spans="1:43" s="37" customFormat="1" ht="14.25">
      <c r="A736" s="32"/>
      <c r="B736" s="33"/>
      <c r="C736" s="33"/>
      <c r="D736" s="34"/>
      <c r="E736" s="35"/>
      <c r="F736" s="30"/>
      <c r="G736" s="30"/>
      <c r="H736" s="36"/>
      <c r="I736" s="36"/>
      <c r="J736" s="36"/>
      <c r="K736" s="30"/>
      <c r="L736" s="30"/>
      <c r="M736" s="31"/>
      <c r="N736" s="31"/>
      <c r="O736" s="31"/>
      <c r="P736" s="31"/>
      <c r="Q736" s="31"/>
      <c r="R736" s="38"/>
      <c r="S736" s="38"/>
      <c r="T736" s="38"/>
      <c r="U736" s="38"/>
      <c r="V736" s="38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6"/>
      <c r="AQ736" s="31"/>
    </row>
    <row r="737" spans="1:43" s="37" customFormat="1" ht="14.25">
      <c r="A737" s="32"/>
      <c r="B737" s="33"/>
      <c r="C737" s="33"/>
      <c r="D737" s="34"/>
      <c r="E737" s="35"/>
      <c r="F737" s="30"/>
      <c r="G737" s="30"/>
      <c r="H737" s="36"/>
      <c r="I737" s="36"/>
      <c r="J737" s="36"/>
      <c r="K737" s="30"/>
      <c r="L737" s="30"/>
      <c r="M737" s="31"/>
      <c r="N737" s="31"/>
      <c r="O737" s="31"/>
      <c r="P737" s="31"/>
      <c r="Q737" s="31"/>
      <c r="R737" s="38"/>
      <c r="S737" s="38"/>
      <c r="T737" s="38"/>
      <c r="U737" s="38"/>
      <c r="V737" s="38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6"/>
      <c r="AQ737" s="31"/>
    </row>
    <row r="738" spans="1:43" s="37" customFormat="1" ht="14.25">
      <c r="A738" s="32"/>
      <c r="B738" s="33"/>
      <c r="C738" s="33"/>
      <c r="D738" s="34"/>
      <c r="E738" s="35"/>
      <c r="F738" s="30"/>
      <c r="G738" s="30"/>
      <c r="H738" s="36"/>
      <c r="I738" s="36"/>
      <c r="J738" s="36"/>
      <c r="K738" s="30"/>
      <c r="L738" s="30"/>
      <c r="M738" s="31"/>
      <c r="N738" s="31"/>
      <c r="O738" s="31"/>
      <c r="P738" s="31"/>
      <c r="Q738" s="31"/>
      <c r="R738" s="38"/>
      <c r="S738" s="38"/>
      <c r="T738" s="38"/>
      <c r="U738" s="38"/>
      <c r="V738" s="38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6"/>
      <c r="AQ738" s="31"/>
    </row>
    <row r="739" spans="1:43" s="37" customFormat="1" ht="14.25">
      <c r="A739" s="32"/>
      <c r="B739" s="33"/>
      <c r="C739" s="33"/>
      <c r="D739" s="34"/>
      <c r="E739" s="35"/>
      <c r="F739" s="30"/>
      <c r="G739" s="30"/>
      <c r="H739" s="36"/>
      <c r="I739" s="36"/>
      <c r="J739" s="36"/>
      <c r="K739" s="30"/>
      <c r="L739" s="30"/>
      <c r="M739" s="31"/>
      <c r="N739" s="31"/>
      <c r="O739" s="31"/>
      <c r="P739" s="31"/>
      <c r="Q739" s="31"/>
      <c r="R739" s="38"/>
      <c r="S739" s="38"/>
      <c r="T739" s="38"/>
      <c r="U739" s="38"/>
      <c r="V739" s="38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6"/>
      <c r="AQ739" s="31"/>
    </row>
    <row r="740" spans="1:43" s="37" customFormat="1" ht="14.25">
      <c r="A740" s="32"/>
      <c r="B740" s="33"/>
      <c r="C740" s="33"/>
      <c r="D740" s="34"/>
      <c r="E740" s="35"/>
      <c r="F740" s="30"/>
      <c r="G740" s="30"/>
      <c r="H740" s="36"/>
      <c r="I740" s="36"/>
      <c r="J740" s="36"/>
      <c r="K740" s="30"/>
      <c r="L740" s="30"/>
      <c r="M740" s="31"/>
      <c r="N740" s="31"/>
      <c r="O740" s="31"/>
      <c r="P740" s="31"/>
      <c r="Q740" s="31"/>
      <c r="R740" s="38"/>
      <c r="S740" s="38"/>
      <c r="T740" s="38"/>
      <c r="U740" s="38"/>
      <c r="V740" s="38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6"/>
      <c r="AQ740" s="31"/>
    </row>
    <row r="741" spans="1:43" s="37" customFormat="1" ht="14.25">
      <c r="A741" s="32"/>
      <c r="B741" s="33"/>
      <c r="C741" s="33"/>
      <c r="D741" s="34"/>
      <c r="E741" s="35"/>
      <c r="F741" s="30"/>
      <c r="G741" s="30"/>
      <c r="H741" s="36"/>
      <c r="I741" s="36"/>
      <c r="J741" s="36"/>
      <c r="K741" s="30"/>
      <c r="L741" s="30"/>
      <c r="M741" s="31"/>
      <c r="N741" s="31"/>
      <c r="O741" s="31"/>
      <c r="P741" s="31"/>
      <c r="Q741" s="31"/>
      <c r="R741" s="38"/>
      <c r="S741" s="38"/>
      <c r="T741" s="38"/>
      <c r="U741" s="38"/>
      <c r="V741" s="38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6"/>
      <c r="AQ741" s="31"/>
    </row>
    <row r="742" spans="1:43" s="37" customFormat="1" ht="14.25">
      <c r="A742" s="32"/>
      <c r="B742" s="33"/>
      <c r="C742" s="33"/>
      <c r="D742" s="34"/>
      <c r="E742" s="35"/>
      <c r="F742" s="30"/>
      <c r="G742" s="30"/>
      <c r="H742" s="36"/>
      <c r="I742" s="36"/>
      <c r="J742" s="36"/>
      <c r="K742" s="30"/>
      <c r="L742" s="30"/>
      <c r="M742" s="31"/>
      <c r="N742" s="31"/>
      <c r="O742" s="31"/>
      <c r="P742" s="31"/>
      <c r="Q742" s="31"/>
      <c r="R742" s="38"/>
      <c r="S742" s="38"/>
      <c r="T742" s="38"/>
      <c r="U742" s="38"/>
      <c r="V742" s="38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6"/>
      <c r="AQ742" s="31"/>
    </row>
    <row r="743" spans="1:43" s="37" customFormat="1" ht="14.25">
      <c r="A743" s="32"/>
      <c r="B743" s="33"/>
      <c r="C743" s="33"/>
      <c r="D743" s="34"/>
      <c r="E743" s="35"/>
      <c r="F743" s="30"/>
      <c r="G743" s="30"/>
      <c r="H743" s="36"/>
      <c r="I743" s="36"/>
      <c r="J743" s="36"/>
      <c r="K743" s="30"/>
      <c r="L743" s="30"/>
      <c r="M743" s="31"/>
      <c r="N743" s="31"/>
      <c r="O743" s="31"/>
      <c r="P743" s="31"/>
      <c r="Q743" s="31"/>
      <c r="R743" s="38"/>
      <c r="S743" s="38"/>
      <c r="T743" s="38"/>
      <c r="U743" s="38"/>
      <c r="V743" s="38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6"/>
      <c r="AQ743" s="31"/>
    </row>
    <row r="744" spans="1:43" s="37" customFormat="1" ht="14.25">
      <c r="A744" s="32"/>
      <c r="B744" s="33"/>
      <c r="C744" s="33"/>
      <c r="D744" s="34"/>
      <c r="E744" s="35"/>
      <c r="F744" s="30"/>
      <c r="G744" s="30"/>
      <c r="H744" s="36"/>
      <c r="I744" s="36"/>
      <c r="J744" s="36"/>
      <c r="K744" s="30"/>
      <c r="L744" s="30"/>
      <c r="M744" s="31"/>
      <c r="N744" s="31"/>
      <c r="O744" s="31"/>
      <c r="P744" s="31"/>
      <c r="Q744" s="31"/>
      <c r="R744" s="38"/>
      <c r="S744" s="38"/>
      <c r="T744" s="38"/>
      <c r="U744" s="38"/>
      <c r="V744" s="38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6"/>
      <c r="AQ744" s="31"/>
    </row>
    <row r="745" spans="1:43" s="37" customFormat="1" ht="14.25">
      <c r="A745" s="32"/>
      <c r="B745" s="33"/>
      <c r="C745" s="33"/>
      <c r="D745" s="34"/>
      <c r="E745" s="35"/>
      <c r="F745" s="30"/>
      <c r="G745" s="30"/>
      <c r="H745" s="36"/>
      <c r="I745" s="36"/>
      <c r="J745" s="36"/>
      <c r="K745" s="30"/>
      <c r="L745" s="30"/>
      <c r="M745" s="31"/>
      <c r="N745" s="31"/>
      <c r="O745" s="31"/>
      <c r="P745" s="31"/>
      <c r="Q745" s="31"/>
      <c r="R745" s="38"/>
      <c r="S745" s="38"/>
      <c r="T745" s="38"/>
      <c r="U745" s="38"/>
      <c r="V745" s="38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6"/>
      <c r="AQ745" s="31"/>
    </row>
    <row r="746" spans="1:43" s="37" customFormat="1" ht="14.25">
      <c r="A746" s="32"/>
      <c r="B746" s="33"/>
      <c r="C746" s="33"/>
      <c r="D746" s="34"/>
      <c r="E746" s="35"/>
      <c r="F746" s="30"/>
      <c r="G746" s="30"/>
      <c r="H746" s="36"/>
      <c r="I746" s="36"/>
      <c r="J746" s="36"/>
      <c r="K746" s="30"/>
      <c r="L746" s="30"/>
      <c r="M746" s="31"/>
      <c r="N746" s="31"/>
      <c r="O746" s="31"/>
      <c r="P746" s="31"/>
      <c r="Q746" s="31"/>
      <c r="R746" s="38"/>
      <c r="S746" s="38"/>
      <c r="T746" s="38"/>
      <c r="U746" s="38"/>
      <c r="V746" s="38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6"/>
      <c r="AQ746" s="31"/>
    </row>
    <row r="747" spans="1:43" s="37" customFormat="1" ht="14.25">
      <c r="A747" s="32"/>
      <c r="B747" s="33"/>
      <c r="C747" s="33"/>
      <c r="D747" s="34"/>
      <c r="E747" s="35"/>
      <c r="F747" s="30"/>
      <c r="G747" s="30"/>
      <c r="H747" s="36"/>
      <c r="I747" s="36"/>
      <c r="J747" s="36"/>
      <c r="K747" s="30"/>
      <c r="L747" s="30"/>
      <c r="M747" s="31"/>
      <c r="N747" s="31"/>
      <c r="O747" s="31"/>
      <c r="P747" s="31"/>
      <c r="Q747" s="31"/>
      <c r="R747" s="38"/>
      <c r="S747" s="38"/>
      <c r="T747" s="38"/>
      <c r="U747" s="38"/>
      <c r="V747" s="38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6"/>
      <c r="AQ747" s="31"/>
    </row>
    <row r="748" spans="1:43" s="37" customFormat="1" ht="14.25">
      <c r="A748" s="32"/>
      <c r="B748" s="33"/>
      <c r="C748" s="33"/>
      <c r="D748" s="34"/>
      <c r="E748" s="35"/>
      <c r="F748" s="30"/>
      <c r="G748" s="30"/>
      <c r="H748" s="36"/>
      <c r="I748" s="36"/>
      <c r="J748" s="36"/>
      <c r="K748" s="30"/>
      <c r="L748" s="30"/>
      <c r="M748" s="31"/>
      <c r="N748" s="31"/>
      <c r="O748" s="31"/>
      <c r="P748" s="31"/>
      <c r="Q748" s="31"/>
      <c r="R748" s="38"/>
      <c r="S748" s="38"/>
      <c r="T748" s="38"/>
      <c r="U748" s="38"/>
      <c r="V748" s="38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6"/>
      <c r="AQ748" s="31"/>
    </row>
    <row r="749" spans="1:43" s="37" customFormat="1" ht="14.25">
      <c r="A749" s="32"/>
      <c r="B749" s="33"/>
      <c r="C749" s="33"/>
      <c r="D749" s="34"/>
      <c r="E749" s="35"/>
      <c r="F749" s="30"/>
      <c r="G749" s="30"/>
      <c r="H749" s="36"/>
      <c r="I749" s="36"/>
      <c r="J749" s="36"/>
      <c r="K749" s="30"/>
      <c r="L749" s="30"/>
      <c r="M749" s="31"/>
      <c r="N749" s="31"/>
      <c r="O749" s="31"/>
      <c r="P749" s="31"/>
      <c r="Q749" s="31"/>
      <c r="R749" s="38"/>
      <c r="S749" s="38"/>
      <c r="T749" s="38"/>
      <c r="U749" s="38"/>
      <c r="V749" s="38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6"/>
      <c r="AQ749" s="31"/>
    </row>
    <row r="750" spans="1:43" s="37" customFormat="1" ht="14.25">
      <c r="A750" s="32"/>
      <c r="B750" s="33"/>
      <c r="C750" s="33"/>
      <c r="D750" s="34"/>
      <c r="E750" s="35"/>
      <c r="F750" s="30"/>
      <c r="G750" s="30"/>
      <c r="H750" s="36"/>
      <c r="I750" s="36"/>
      <c r="J750" s="36"/>
      <c r="K750" s="30"/>
      <c r="L750" s="30"/>
      <c r="M750" s="31"/>
      <c r="N750" s="31"/>
      <c r="O750" s="31"/>
      <c r="P750" s="31"/>
      <c r="Q750" s="31"/>
      <c r="R750" s="38"/>
      <c r="S750" s="38"/>
      <c r="T750" s="38"/>
      <c r="U750" s="38"/>
      <c r="V750" s="38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6"/>
      <c r="AQ750" s="31"/>
    </row>
    <row r="751" spans="1:43" s="37" customFormat="1" ht="14.25">
      <c r="A751" s="32"/>
      <c r="B751" s="33"/>
      <c r="C751" s="33"/>
      <c r="D751" s="34"/>
      <c r="E751" s="35"/>
      <c r="F751" s="30"/>
      <c r="G751" s="30"/>
      <c r="H751" s="36"/>
      <c r="I751" s="36"/>
      <c r="J751" s="36"/>
      <c r="K751" s="30"/>
      <c r="L751" s="30"/>
      <c r="M751" s="31"/>
      <c r="N751" s="31"/>
      <c r="O751" s="31"/>
      <c r="P751" s="31"/>
      <c r="Q751" s="31"/>
      <c r="R751" s="38"/>
      <c r="S751" s="38"/>
      <c r="T751" s="38"/>
      <c r="U751" s="38"/>
      <c r="V751" s="38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6"/>
      <c r="AQ751" s="31"/>
    </row>
    <row r="752" spans="1:43" s="37" customFormat="1" ht="14.25">
      <c r="A752" s="32"/>
      <c r="B752" s="33"/>
      <c r="C752" s="33"/>
      <c r="D752" s="34"/>
      <c r="E752" s="35"/>
      <c r="F752" s="30"/>
      <c r="G752" s="30"/>
      <c r="H752" s="36"/>
      <c r="I752" s="36"/>
      <c r="J752" s="36"/>
      <c r="K752" s="30"/>
      <c r="L752" s="30"/>
      <c r="M752" s="31"/>
      <c r="N752" s="31"/>
      <c r="O752" s="31"/>
      <c r="P752" s="31"/>
      <c r="Q752" s="31"/>
      <c r="R752" s="38"/>
      <c r="S752" s="38"/>
      <c r="T752" s="38"/>
      <c r="U752" s="38"/>
      <c r="V752" s="38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6"/>
      <c r="AQ752" s="31"/>
    </row>
    <row r="753" spans="1:43" s="37" customFormat="1" ht="14.25">
      <c r="A753" s="32"/>
      <c r="B753" s="33"/>
      <c r="C753" s="33"/>
      <c r="D753" s="34"/>
      <c r="E753" s="35"/>
      <c r="F753" s="30"/>
      <c r="G753" s="30"/>
      <c r="H753" s="36"/>
      <c r="I753" s="36"/>
      <c r="J753" s="36"/>
      <c r="K753" s="30"/>
      <c r="L753" s="30"/>
      <c r="M753" s="31"/>
      <c r="N753" s="31"/>
      <c r="O753" s="31"/>
      <c r="P753" s="31"/>
      <c r="Q753" s="31"/>
      <c r="R753" s="38"/>
      <c r="S753" s="38"/>
      <c r="T753" s="38"/>
      <c r="U753" s="38"/>
      <c r="V753" s="38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6"/>
      <c r="AQ753" s="31"/>
    </row>
    <row r="754" spans="1:43" s="37" customFormat="1" ht="14.25">
      <c r="A754" s="32"/>
      <c r="B754" s="33"/>
      <c r="C754" s="33"/>
      <c r="D754" s="34"/>
      <c r="E754" s="35"/>
      <c r="F754" s="30"/>
      <c r="G754" s="30"/>
      <c r="H754" s="36"/>
      <c r="I754" s="36"/>
      <c r="J754" s="36"/>
      <c r="K754" s="30"/>
      <c r="L754" s="30"/>
      <c r="M754" s="31"/>
      <c r="N754" s="31"/>
      <c r="O754" s="31"/>
      <c r="P754" s="31"/>
      <c r="Q754" s="31"/>
      <c r="R754" s="38"/>
      <c r="S754" s="38"/>
      <c r="T754" s="38"/>
      <c r="U754" s="38"/>
      <c r="V754" s="38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6"/>
      <c r="AQ754" s="31"/>
    </row>
    <row r="755" spans="1:43" s="37" customFormat="1" ht="14.25">
      <c r="A755" s="32"/>
      <c r="B755" s="33"/>
      <c r="C755" s="33"/>
      <c r="D755" s="34"/>
      <c r="E755" s="35"/>
      <c r="F755" s="30"/>
      <c r="G755" s="30"/>
      <c r="H755" s="36"/>
      <c r="I755" s="36"/>
      <c r="J755" s="36"/>
      <c r="K755" s="30"/>
      <c r="L755" s="30"/>
      <c r="M755" s="31"/>
      <c r="N755" s="31"/>
      <c r="O755" s="31"/>
      <c r="P755" s="31"/>
      <c r="Q755" s="31"/>
      <c r="R755" s="38"/>
      <c r="S755" s="38"/>
      <c r="T755" s="38"/>
      <c r="U755" s="38"/>
      <c r="V755" s="38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6"/>
      <c r="AQ755" s="31"/>
    </row>
    <row r="756" spans="1:43" s="37" customFormat="1" ht="14.25">
      <c r="A756" s="32"/>
      <c r="B756" s="33"/>
      <c r="C756" s="33"/>
      <c r="D756" s="34"/>
      <c r="E756" s="35"/>
      <c r="F756" s="30"/>
      <c r="G756" s="30"/>
      <c r="H756" s="36"/>
      <c r="I756" s="36"/>
      <c r="J756" s="36"/>
      <c r="K756" s="30"/>
      <c r="L756" s="30"/>
      <c r="M756" s="31"/>
      <c r="N756" s="31"/>
      <c r="O756" s="31"/>
      <c r="P756" s="31"/>
      <c r="Q756" s="31"/>
      <c r="R756" s="38"/>
      <c r="S756" s="38"/>
      <c r="T756" s="38"/>
      <c r="U756" s="38"/>
      <c r="V756" s="38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6"/>
      <c r="AQ756" s="31"/>
    </row>
    <row r="757" spans="1:43" s="37" customFormat="1" ht="14.25">
      <c r="A757" s="32"/>
      <c r="B757" s="33"/>
      <c r="C757" s="33"/>
      <c r="D757" s="34"/>
      <c r="E757" s="35"/>
      <c r="F757" s="30"/>
      <c r="G757" s="30"/>
      <c r="H757" s="36"/>
      <c r="I757" s="36"/>
      <c r="J757" s="36"/>
      <c r="K757" s="30"/>
      <c r="L757" s="30"/>
      <c r="M757" s="31"/>
      <c r="N757" s="31"/>
      <c r="O757" s="31"/>
      <c r="P757" s="31"/>
      <c r="Q757" s="31"/>
      <c r="R757" s="38"/>
      <c r="S757" s="38"/>
      <c r="T757" s="38"/>
      <c r="U757" s="38"/>
      <c r="V757" s="38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6"/>
      <c r="AQ757" s="31"/>
    </row>
    <row r="758" spans="1:43" s="37" customFormat="1" ht="14.25">
      <c r="A758" s="32"/>
      <c r="B758" s="33"/>
      <c r="C758" s="33"/>
      <c r="D758" s="34"/>
      <c r="E758" s="35"/>
      <c r="F758" s="30"/>
      <c r="G758" s="30"/>
      <c r="H758" s="36"/>
      <c r="I758" s="36"/>
      <c r="J758" s="36"/>
      <c r="K758" s="30"/>
      <c r="L758" s="30"/>
      <c r="M758" s="31"/>
      <c r="N758" s="31"/>
      <c r="O758" s="31"/>
      <c r="P758" s="31"/>
      <c r="Q758" s="31"/>
      <c r="R758" s="38"/>
      <c r="S758" s="38"/>
      <c r="T758" s="38"/>
      <c r="U758" s="38"/>
      <c r="V758" s="38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6"/>
      <c r="AQ758" s="31"/>
    </row>
    <row r="759" spans="1:43" s="37" customFormat="1" ht="14.25">
      <c r="A759" s="32"/>
      <c r="B759" s="33"/>
      <c r="C759" s="33"/>
      <c r="D759" s="34"/>
      <c r="E759" s="35"/>
      <c r="F759" s="30"/>
      <c r="G759" s="30"/>
      <c r="H759" s="36"/>
      <c r="I759" s="36"/>
      <c r="J759" s="36"/>
      <c r="K759" s="30"/>
      <c r="L759" s="30"/>
      <c r="M759" s="31"/>
      <c r="N759" s="31"/>
      <c r="O759" s="31"/>
      <c r="P759" s="31"/>
      <c r="Q759" s="31"/>
      <c r="R759" s="38"/>
      <c r="S759" s="38"/>
      <c r="T759" s="38"/>
      <c r="U759" s="38"/>
      <c r="V759" s="38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6"/>
      <c r="AQ759" s="31"/>
    </row>
    <row r="760" spans="1:43" s="37" customFormat="1" ht="14.25">
      <c r="A760" s="32"/>
      <c r="B760" s="33"/>
      <c r="C760" s="33"/>
      <c r="D760" s="34"/>
      <c r="E760" s="35"/>
      <c r="F760" s="30"/>
      <c r="G760" s="30"/>
      <c r="H760" s="36"/>
      <c r="I760" s="36"/>
      <c r="J760" s="36"/>
      <c r="K760" s="30"/>
      <c r="L760" s="30"/>
      <c r="M760" s="31"/>
      <c r="N760" s="31"/>
      <c r="O760" s="31"/>
      <c r="P760" s="31"/>
      <c r="Q760" s="31"/>
      <c r="R760" s="38"/>
      <c r="S760" s="38"/>
      <c r="T760" s="38"/>
      <c r="U760" s="38"/>
      <c r="V760" s="38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6"/>
      <c r="AQ760" s="31"/>
    </row>
    <row r="761" spans="1:43" s="37" customFormat="1" ht="14.25">
      <c r="A761" s="32"/>
      <c r="B761" s="33"/>
      <c r="C761" s="33"/>
      <c r="D761" s="34"/>
      <c r="E761" s="35"/>
      <c r="F761" s="30"/>
      <c r="G761" s="30"/>
      <c r="H761" s="36"/>
      <c r="I761" s="36"/>
      <c r="J761" s="36"/>
      <c r="K761" s="30"/>
      <c r="L761" s="30"/>
      <c r="M761" s="31"/>
      <c r="N761" s="31"/>
      <c r="O761" s="31"/>
      <c r="P761" s="31"/>
      <c r="Q761" s="31"/>
      <c r="R761" s="38"/>
      <c r="S761" s="38"/>
      <c r="T761" s="38"/>
      <c r="U761" s="38"/>
      <c r="V761" s="38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6"/>
      <c r="AQ761" s="31"/>
    </row>
    <row r="762" spans="1:43" s="37" customFormat="1" ht="14.25">
      <c r="A762" s="32"/>
      <c r="B762" s="33"/>
      <c r="C762" s="33"/>
      <c r="D762" s="34"/>
      <c r="E762" s="35"/>
      <c r="F762" s="30"/>
      <c r="G762" s="30"/>
      <c r="H762" s="36"/>
      <c r="I762" s="36"/>
      <c r="J762" s="36"/>
      <c r="K762" s="30"/>
      <c r="L762" s="30"/>
      <c r="M762" s="31"/>
      <c r="N762" s="31"/>
      <c r="O762" s="31"/>
      <c r="P762" s="31"/>
      <c r="Q762" s="31"/>
      <c r="R762" s="38"/>
      <c r="S762" s="38"/>
      <c r="T762" s="38"/>
      <c r="U762" s="38"/>
      <c r="V762" s="38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6"/>
      <c r="AQ762" s="31"/>
    </row>
    <row r="763" spans="1:43" s="37" customFormat="1" ht="14.25">
      <c r="A763" s="32"/>
      <c r="B763" s="33"/>
      <c r="C763" s="33"/>
      <c r="D763" s="34"/>
      <c r="E763" s="35"/>
      <c r="F763" s="30"/>
      <c r="G763" s="30"/>
      <c r="H763" s="36"/>
      <c r="I763" s="36"/>
      <c r="J763" s="36"/>
      <c r="K763" s="30"/>
      <c r="L763" s="30"/>
      <c r="M763" s="31"/>
      <c r="N763" s="31"/>
      <c r="O763" s="31"/>
      <c r="P763" s="31"/>
      <c r="Q763" s="31"/>
      <c r="R763" s="38"/>
      <c r="S763" s="38"/>
      <c r="T763" s="38"/>
      <c r="U763" s="38"/>
      <c r="V763" s="38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6"/>
      <c r="AQ763" s="31"/>
    </row>
    <row r="764" spans="1:43" s="37" customFormat="1" ht="14.25">
      <c r="A764" s="32"/>
      <c r="B764" s="33"/>
      <c r="C764" s="33"/>
      <c r="D764" s="34"/>
      <c r="E764" s="35"/>
      <c r="F764" s="30"/>
      <c r="G764" s="30"/>
      <c r="H764" s="36"/>
      <c r="I764" s="36"/>
      <c r="J764" s="36"/>
      <c r="K764" s="30"/>
      <c r="L764" s="30"/>
      <c r="M764" s="31"/>
      <c r="N764" s="31"/>
      <c r="O764" s="31"/>
      <c r="P764" s="31"/>
      <c r="Q764" s="31"/>
      <c r="R764" s="38"/>
      <c r="S764" s="38"/>
      <c r="T764" s="38"/>
      <c r="U764" s="38"/>
      <c r="V764" s="38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6"/>
      <c r="AQ764" s="31"/>
    </row>
    <row r="765" spans="1:43" s="37" customFormat="1" ht="14.25">
      <c r="A765" s="32"/>
      <c r="B765" s="33"/>
      <c r="C765" s="33"/>
      <c r="D765" s="34"/>
      <c r="E765" s="35"/>
      <c r="F765" s="30"/>
      <c r="G765" s="30"/>
      <c r="H765" s="36"/>
      <c r="I765" s="36"/>
      <c r="J765" s="36"/>
      <c r="K765" s="30"/>
      <c r="L765" s="30"/>
      <c r="M765" s="31"/>
      <c r="N765" s="31"/>
      <c r="O765" s="31"/>
      <c r="P765" s="31"/>
      <c r="Q765" s="31"/>
      <c r="R765" s="38"/>
      <c r="S765" s="38"/>
      <c r="T765" s="38"/>
      <c r="U765" s="38"/>
      <c r="V765" s="38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6"/>
      <c r="AQ765" s="31"/>
    </row>
    <row r="766" spans="1:43" s="37" customFormat="1" ht="14.25">
      <c r="A766" s="32"/>
      <c r="B766" s="33"/>
      <c r="C766" s="33"/>
      <c r="D766" s="34"/>
      <c r="E766" s="35"/>
      <c r="F766" s="30"/>
      <c r="G766" s="30"/>
      <c r="H766" s="36"/>
      <c r="I766" s="36"/>
      <c r="J766" s="36"/>
      <c r="K766" s="30"/>
      <c r="L766" s="30"/>
      <c r="M766" s="31"/>
      <c r="N766" s="31"/>
      <c r="O766" s="31"/>
      <c r="P766" s="31"/>
      <c r="Q766" s="31"/>
      <c r="R766" s="38"/>
      <c r="S766" s="38"/>
      <c r="T766" s="38"/>
      <c r="U766" s="38"/>
      <c r="V766" s="38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6"/>
      <c r="AQ766" s="31"/>
    </row>
    <row r="767" spans="1:43" s="37" customFormat="1" ht="14.25">
      <c r="A767" s="32"/>
      <c r="B767" s="33"/>
      <c r="C767" s="33"/>
      <c r="D767" s="34"/>
      <c r="E767" s="35"/>
      <c r="F767" s="30"/>
      <c r="G767" s="30"/>
      <c r="H767" s="36"/>
      <c r="I767" s="36"/>
      <c r="J767" s="36"/>
      <c r="K767" s="30"/>
      <c r="L767" s="30"/>
      <c r="M767" s="31"/>
      <c r="N767" s="31"/>
      <c r="O767" s="31"/>
      <c r="P767" s="31"/>
      <c r="Q767" s="31"/>
      <c r="R767" s="38"/>
      <c r="S767" s="38"/>
      <c r="T767" s="38"/>
      <c r="U767" s="38"/>
      <c r="V767" s="38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6"/>
      <c r="AQ767" s="31"/>
    </row>
    <row r="768" spans="1:43" s="37" customFormat="1" ht="14.25">
      <c r="A768" s="32"/>
      <c r="B768" s="33"/>
      <c r="C768" s="33"/>
      <c r="D768" s="34"/>
      <c r="E768" s="35"/>
      <c r="F768" s="30"/>
      <c r="G768" s="30"/>
      <c r="H768" s="36"/>
      <c r="I768" s="36"/>
      <c r="J768" s="36"/>
      <c r="K768" s="30"/>
      <c r="L768" s="30"/>
      <c r="M768" s="31"/>
      <c r="N768" s="31"/>
      <c r="O768" s="31"/>
      <c r="P768" s="31"/>
      <c r="Q768" s="31"/>
      <c r="R768" s="38"/>
      <c r="S768" s="38"/>
      <c r="T768" s="38"/>
      <c r="U768" s="38"/>
      <c r="V768" s="38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6"/>
      <c r="AQ768" s="31"/>
    </row>
    <row r="769" spans="1:43" s="37" customFormat="1" ht="14.25">
      <c r="A769" s="32"/>
      <c r="B769" s="33"/>
      <c r="C769" s="33"/>
      <c r="D769" s="34"/>
      <c r="E769" s="35"/>
      <c r="F769" s="30"/>
      <c r="G769" s="30"/>
      <c r="H769" s="36"/>
      <c r="I769" s="36"/>
      <c r="J769" s="36"/>
      <c r="K769" s="30"/>
      <c r="L769" s="30"/>
      <c r="M769" s="31"/>
      <c r="N769" s="31"/>
      <c r="O769" s="31"/>
      <c r="P769" s="31"/>
      <c r="Q769" s="31"/>
      <c r="R769" s="38"/>
      <c r="S769" s="38"/>
      <c r="T769" s="38"/>
      <c r="U769" s="38"/>
      <c r="V769" s="38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6"/>
      <c r="AQ769" s="31"/>
    </row>
    <row r="770" spans="1:43" s="37" customFormat="1" ht="14.25">
      <c r="A770" s="32"/>
      <c r="B770" s="33"/>
      <c r="C770" s="33"/>
      <c r="D770" s="34"/>
      <c r="E770" s="35"/>
      <c r="F770" s="30"/>
      <c r="G770" s="30"/>
      <c r="H770" s="36"/>
      <c r="I770" s="36"/>
      <c r="J770" s="36"/>
      <c r="K770" s="30"/>
      <c r="L770" s="30"/>
      <c r="M770" s="31"/>
      <c r="N770" s="31"/>
      <c r="O770" s="31"/>
      <c r="P770" s="31"/>
      <c r="Q770" s="31"/>
      <c r="R770" s="38"/>
      <c r="S770" s="38"/>
      <c r="T770" s="38"/>
      <c r="U770" s="38"/>
      <c r="V770" s="38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6"/>
      <c r="AQ770" s="31"/>
    </row>
    <row r="771" spans="1:43" s="37" customFormat="1" ht="14.25">
      <c r="A771" s="32"/>
      <c r="B771" s="33"/>
      <c r="C771" s="33"/>
      <c r="D771" s="34"/>
      <c r="E771" s="35"/>
      <c r="F771" s="30"/>
      <c r="G771" s="30"/>
      <c r="H771" s="36"/>
      <c r="I771" s="36"/>
      <c r="J771" s="36"/>
      <c r="K771" s="30"/>
      <c r="L771" s="30"/>
      <c r="M771" s="31"/>
      <c r="N771" s="31"/>
      <c r="O771" s="31"/>
      <c r="P771" s="31"/>
      <c r="Q771" s="31"/>
      <c r="R771" s="38"/>
      <c r="S771" s="38"/>
      <c r="T771" s="38"/>
      <c r="U771" s="38"/>
      <c r="V771" s="38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6"/>
      <c r="AQ771" s="31"/>
    </row>
    <row r="772" spans="1:43" s="37" customFormat="1" ht="14.25">
      <c r="A772" s="32"/>
      <c r="B772" s="33"/>
      <c r="C772" s="33"/>
      <c r="D772" s="34"/>
      <c r="E772" s="35"/>
      <c r="F772" s="30"/>
      <c r="G772" s="30"/>
      <c r="H772" s="36"/>
      <c r="I772" s="36"/>
      <c r="J772" s="36"/>
      <c r="K772" s="30"/>
      <c r="L772" s="30"/>
      <c r="M772" s="31"/>
      <c r="N772" s="31"/>
      <c r="O772" s="31"/>
      <c r="P772" s="31"/>
      <c r="Q772" s="31"/>
      <c r="R772" s="38"/>
      <c r="S772" s="38"/>
      <c r="T772" s="38"/>
      <c r="U772" s="38"/>
      <c r="V772" s="38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6"/>
      <c r="AQ772" s="31"/>
    </row>
    <row r="773" spans="1:43" s="37" customFormat="1" ht="14.25">
      <c r="A773" s="32"/>
      <c r="B773" s="33"/>
      <c r="C773" s="33"/>
      <c r="D773" s="34"/>
      <c r="E773" s="35"/>
      <c r="F773" s="30"/>
      <c r="G773" s="30"/>
      <c r="H773" s="36"/>
      <c r="I773" s="36"/>
      <c r="J773" s="36"/>
      <c r="K773" s="30"/>
      <c r="L773" s="30"/>
      <c r="M773" s="31"/>
      <c r="N773" s="31"/>
      <c r="O773" s="31"/>
      <c r="P773" s="31"/>
      <c r="Q773" s="31"/>
      <c r="R773" s="38"/>
      <c r="S773" s="38"/>
      <c r="T773" s="38"/>
      <c r="U773" s="38"/>
      <c r="V773" s="38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6"/>
      <c r="AQ773" s="31"/>
    </row>
    <row r="774" spans="1:43" s="37" customFormat="1" ht="14.25">
      <c r="A774" s="32"/>
      <c r="B774" s="33"/>
      <c r="C774" s="33"/>
      <c r="D774" s="34"/>
      <c r="E774" s="35"/>
      <c r="F774" s="30"/>
      <c r="G774" s="30"/>
      <c r="H774" s="36"/>
      <c r="I774" s="36"/>
      <c r="J774" s="36"/>
      <c r="K774" s="30"/>
      <c r="L774" s="30"/>
      <c r="M774" s="31"/>
      <c r="N774" s="31"/>
      <c r="O774" s="31"/>
      <c r="P774" s="31"/>
      <c r="Q774" s="31"/>
      <c r="R774" s="38"/>
      <c r="S774" s="38"/>
      <c r="T774" s="38"/>
      <c r="U774" s="38"/>
      <c r="V774" s="38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6"/>
      <c r="AQ774" s="31"/>
    </row>
    <row r="775" spans="1:43" s="37" customFormat="1" ht="14.25">
      <c r="A775" s="32"/>
      <c r="B775" s="33"/>
      <c r="C775" s="33"/>
      <c r="D775" s="34"/>
      <c r="E775" s="35"/>
      <c r="F775" s="30"/>
      <c r="G775" s="30"/>
      <c r="H775" s="36"/>
      <c r="I775" s="36"/>
      <c r="J775" s="36"/>
      <c r="K775" s="30"/>
      <c r="L775" s="30"/>
      <c r="M775" s="31"/>
      <c r="N775" s="31"/>
      <c r="O775" s="31"/>
      <c r="P775" s="31"/>
      <c r="Q775" s="31"/>
      <c r="R775" s="38"/>
      <c r="S775" s="38"/>
      <c r="T775" s="38"/>
      <c r="U775" s="38"/>
      <c r="V775" s="38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6"/>
      <c r="AQ775" s="31"/>
    </row>
    <row r="776" spans="1:43" s="37" customFormat="1" ht="14.25">
      <c r="A776" s="32"/>
      <c r="B776" s="33"/>
      <c r="C776" s="33"/>
      <c r="D776" s="34"/>
      <c r="E776" s="35"/>
      <c r="F776" s="30"/>
      <c r="G776" s="30"/>
      <c r="H776" s="36"/>
      <c r="I776" s="36"/>
      <c r="J776" s="36"/>
      <c r="K776" s="30"/>
      <c r="L776" s="30"/>
      <c r="M776" s="31"/>
      <c r="N776" s="31"/>
      <c r="O776" s="31"/>
      <c r="P776" s="31"/>
      <c r="Q776" s="31"/>
      <c r="R776" s="38"/>
      <c r="S776" s="38"/>
      <c r="T776" s="38"/>
      <c r="U776" s="38"/>
      <c r="V776" s="38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6"/>
      <c r="AQ776" s="31"/>
    </row>
    <row r="777" spans="1:43" s="37" customFormat="1" ht="14.25">
      <c r="A777" s="32"/>
      <c r="B777" s="33"/>
      <c r="C777" s="33"/>
      <c r="D777" s="34"/>
      <c r="E777" s="35"/>
      <c r="F777" s="30"/>
      <c r="G777" s="30"/>
      <c r="H777" s="36"/>
      <c r="I777" s="36"/>
      <c r="J777" s="36"/>
      <c r="K777" s="30"/>
      <c r="L777" s="30"/>
      <c r="M777" s="31"/>
      <c r="N777" s="31"/>
      <c r="O777" s="31"/>
      <c r="P777" s="31"/>
      <c r="Q777" s="31"/>
      <c r="R777" s="38"/>
      <c r="S777" s="38"/>
      <c r="T777" s="38"/>
      <c r="U777" s="38"/>
      <c r="V777" s="38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6"/>
      <c r="AQ777" s="31"/>
    </row>
    <row r="778" spans="1:43" s="37" customFormat="1" ht="14.25">
      <c r="A778" s="32"/>
      <c r="B778" s="33"/>
      <c r="C778" s="33"/>
      <c r="D778" s="34"/>
      <c r="E778" s="35"/>
      <c r="F778" s="30"/>
      <c r="G778" s="30"/>
      <c r="H778" s="36"/>
      <c r="I778" s="36"/>
      <c r="J778" s="36"/>
      <c r="K778" s="30"/>
      <c r="L778" s="30"/>
      <c r="M778" s="31"/>
      <c r="N778" s="31"/>
      <c r="O778" s="31"/>
      <c r="P778" s="31"/>
      <c r="Q778" s="31"/>
      <c r="R778" s="38"/>
      <c r="S778" s="38"/>
      <c r="T778" s="38"/>
      <c r="U778" s="38"/>
      <c r="V778" s="38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6"/>
      <c r="AQ778" s="31"/>
    </row>
    <row r="779" spans="1:43" s="37" customFormat="1" ht="14.25">
      <c r="A779" s="32"/>
      <c r="B779" s="33"/>
      <c r="C779" s="33"/>
      <c r="D779" s="34"/>
      <c r="E779" s="35"/>
      <c r="F779" s="30"/>
      <c r="G779" s="30"/>
      <c r="H779" s="36"/>
      <c r="I779" s="36"/>
      <c r="J779" s="36"/>
      <c r="K779" s="30"/>
      <c r="L779" s="30"/>
      <c r="M779" s="31"/>
      <c r="N779" s="31"/>
      <c r="O779" s="31"/>
      <c r="P779" s="31"/>
      <c r="Q779" s="31"/>
      <c r="R779" s="38"/>
      <c r="S779" s="38"/>
      <c r="T779" s="38"/>
      <c r="U779" s="38"/>
      <c r="V779" s="38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6"/>
      <c r="AQ779" s="31"/>
    </row>
    <row r="780" spans="1:43" s="37" customFormat="1" ht="14.25">
      <c r="A780" s="32"/>
      <c r="B780" s="33"/>
      <c r="C780" s="33"/>
      <c r="D780" s="34"/>
      <c r="E780" s="35"/>
      <c r="F780" s="30"/>
      <c r="G780" s="30"/>
      <c r="H780" s="36"/>
      <c r="I780" s="36"/>
      <c r="J780" s="36"/>
      <c r="K780" s="30"/>
      <c r="L780" s="30"/>
      <c r="M780" s="31"/>
      <c r="N780" s="31"/>
      <c r="O780" s="31"/>
      <c r="P780" s="31"/>
      <c r="Q780" s="31"/>
      <c r="R780" s="38"/>
      <c r="S780" s="38"/>
      <c r="T780" s="38"/>
      <c r="U780" s="38"/>
      <c r="V780" s="38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6"/>
      <c r="AQ780" s="31"/>
    </row>
    <row r="781" spans="1:43" s="37" customFormat="1" ht="14.25">
      <c r="A781" s="32"/>
      <c r="B781" s="33"/>
      <c r="C781" s="33"/>
      <c r="D781" s="34"/>
      <c r="E781" s="35"/>
      <c r="F781" s="30"/>
      <c r="G781" s="30"/>
      <c r="H781" s="36"/>
      <c r="I781" s="36"/>
      <c r="J781" s="36"/>
      <c r="K781" s="30"/>
      <c r="L781" s="30"/>
      <c r="M781" s="31"/>
      <c r="N781" s="31"/>
      <c r="O781" s="31"/>
      <c r="P781" s="31"/>
      <c r="Q781" s="31"/>
      <c r="R781" s="38"/>
      <c r="S781" s="38"/>
      <c r="T781" s="38"/>
      <c r="U781" s="38"/>
      <c r="V781" s="38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6"/>
      <c r="AQ781" s="31"/>
    </row>
    <row r="782" spans="1:43" s="37" customFormat="1" ht="14.25">
      <c r="A782" s="32"/>
      <c r="B782" s="33"/>
      <c r="C782" s="33"/>
      <c r="D782" s="34"/>
      <c r="E782" s="35"/>
      <c r="F782" s="30"/>
      <c r="G782" s="30"/>
      <c r="H782" s="36"/>
      <c r="I782" s="36"/>
      <c r="J782" s="36"/>
      <c r="K782" s="30"/>
      <c r="L782" s="30"/>
      <c r="M782" s="31"/>
      <c r="N782" s="31"/>
      <c r="O782" s="31"/>
      <c r="P782" s="31"/>
      <c r="Q782" s="31"/>
      <c r="R782" s="38"/>
      <c r="S782" s="38"/>
      <c r="T782" s="38"/>
      <c r="U782" s="38"/>
      <c r="V782" s="38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6"/>
      <c r="AQ782" s="31"/>
    </row>
    <row r="783" spans="1:43" s="37" customFormat="1" ht="14.25">
      <c r="A783" s="32"/>
      <c r="B783" s="33"/>
      <c r="C783" s="33"/>
      <c r="D783" s="34"/>
      <c r="E783" s="35"/>
      <c r="F783" s="30"/>
      <c r="G783" s="30"/>
      <c r="H783" s="36"/>
      <c r="I783" s="36"/>
      <c r="J783" s="36"/>
      <c r="K783" s="30"/>
      <c r="L783" s="30"/>
      <c r="M783" s="31"/>
      <c r="N783" s="31"/>
      <c r="O783" s="31"/>
      <c r="P783" s="31"/>
      <c r="Q783" s="31"/>
      <c r="R783" s="38"/>
      <c r="S783" s="38"/>
      <c r="T783" s="38"/>
      <c r="U783" s="38"/>
      <c r="V783" s="38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6"/>
      <c r="AQ783" s="31"/>
    </row>
    <row r="784" spans="1:43" s="37" customFormat="1" ht="14.25">
      <c r="A784" s="32"/>
      <c r="B784" s="33"/>
      <c r="C784" s="33"/>
      <c r="D784" s="34"/>
      <c r="E784" s="35"/>
      <c r="F784" s="30"/>
      <c r="G784" s="30"/>
      <c r="H784" s="36"/>
      <c r="I784" s="36"/>
      <c r="J784" s="36"/>
      <c r="K784" s="30"/>
      <c r="L784" s="30"/>
      <c r="M784" s="31"/>
      <c r="N784" s="31"/>
      <c r="O784" s="31"/>
      <c r="P784" s="31"/>
      <c r="Q784" s="31"/>
      <c r="R784" s="38"/>
      <c r="S784" s="38"/>
      <c r="T784" s="38"/>
      <c r="U784" s="38"/>
      <c r="V784" s="38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6"/>
      <c r="AQ784" s="31"/>
    </row>
    <row r="785" spans="1:43" s="37" customFormat="1" ht="14.25">
      <c r="A785" s="32"/>
      <c r="B785" s="33"/>
      <c r="C785" s="33"/>
      <c r="D785" s="34"/>
      <c r="E785" s="35"/>
      <c r="F785" s="30"/>
      <c r="G785" s="30"/>
      <c r="H785" s="36"/>
      <c r="I785" s="36"/>
      <c r="J785" s="36"/>
      <c r="K785" s="30"/>
      <c r="L785" s="30"/>
      <c r="M785" s="31"/>
      <c r="N785" s="31"/>
      <c r="O785" s="31"/>
      <c r="P785" s="31"/>
      <c r="Q785" s="31"/>
      <c r="R785" s="38"/>
      <c r="S785" s="38"/>
      <c r="T785" s="38"/>
      <c r="U785" s="38"/>
      <c r="V785" s="38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6"/>
      <c r="AQ785" s="31"/>
    </row>
    <row r="786" spans="1:43" s="37" customFormat="1" ht="14.25">
      <c r="A786" s="32"/>
      <c r="B786" s="33"/>
      <c r="C786" s="33"/>
      <c r="D786" s="34"/>
      <c r="E786" s="35"/>
      <c r="F786" s="30"/>
      <c r="G786" s="30"/>
      <c r="H786" s="36"/>
      <c r="I786" s="36"/>
      <c r="J786" s="36"/>
      <c r="K786" s="30"/>
      <c r="L786" s="30"/>
      <c r="M786" s="31"/>
      <c r="N786" s="31"/>
      <c r="O786" s="31"/>
      <c r="P786" s="31"/>
      <c r="Q786" s="31"/>
      <c r="R786" s="38"/>
      <c r="S786" s="38"/>
      <c r="T786" s="38"/>
      <c r="U786" s="38"/>
      <c r="V786" s="38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6"/>
      <c r="AQ786" s="31"/>
    </row>
    <row r="787" spans="1:43" s="37" customFormat="1" ht="14.25">
      <c r="A787" s="32"/>
      <c r="B787" s="33"/>
      <c r="C787" s="33"/>
      <c r="D787" s="34"/>
      <c r="E787" s="35"/>
      <c r="F787" s="30"/>
      <c r="G787" s="30"/>
      <c r="H787" s="36"/>
      <c r="I787" s="36"/>
      <c r="J787" s="36"/>
      <c r="K787" s="30"/>
      <c r="L787" s="30"/>
      <c r="M787" s="31"/>
      <c r="N787" s="31"/>
      <c r="O787" s="31"/>
      <c r="P787" s="31"/>
      <c r="Q787" s="31"/>
      <c r="R787" s="38"/>
      <c r="S787" s="38"/>
      <c r="T787" s="38"/>
      <c r="U787" s="38"/>
      <c r="V787" s="38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6"/>
      <c r="AQ787" s="31"/>
    </row>
    <row r="788" spans="1:43" s="37" customFormat="1" ht="14.25">
      <c r="A788" s="32"/>
      <c r="B788" s="33"/>
      <c r="C788" s="33"/>
      <c r="D788" s="34"/>
      <c r="E788" s="35"/>
      <c r="F788" s="30"/>
      <c r="G788" s="30"/>
      <c r="H788" s="36"/>
      <c r="I788" s="36"/>
      <c r="J788" s="36"/>
      <c r="K788" s="30"/>
      <c r="L788" s="30"/>
      <c r="M788" s="31"/>
      <c r="N788" s="31"/>
      <c r="O788" s="31"/>
      <c r="P788" s="31"/>
      <c r="Q788" s="31"/>
      <c r="R788" s="38"/>
      <c r="S788" s="38"/>
      <c r="T788" s="38"/>
      <c r="U788" s="38"/>
      <c r="V788" s="38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6"/>
      <c r="AQ788" s="31"/>
    </row>
    <row r="789" spans="1:43" s="37" customFormat="1" ht="14.25">
      <c r="A789" s="32"/>
      <c r="B789" s="33"/>
      <c r="C789" s="33"/>
      <c r="D789" s="34"/>
      <c r="E789" s="35"/>
      <c r="F789" s="30"/>
      <c r="G789" s="30"/>
      <c r="H789" s="36"/>
      <c r="I789" s="36"/>
      <c r="J789" s="36"/>
      <c r="K789" s="30"/>
      <c r="L789" s="30"/>
      <c r="M789" s="31"/>
      <c r="N789" s="31"/>
      <c r="O789" s="31"/>
      <c r="P789" s="31"/>
      <c r="Q789" s="31"/>
      <c r="R789" s="38"/>
      <c r="S789" s="38"/>
      <c r="T789" s="38"/>
      <c r="U789" s="38"/>
      <c r="V789" s="38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6"/>
      <c r="AQ789" s="31"/>
    </row>
    <row r="790" spans="1:43" s="37" customFormat="1" ht="14.25">
      <c r="A790" s="32"/>
      <c r="B790" s="33"/>
      <c r="C790" s="33"/>
      <c r="D790" s="34"/>
      <c r="E790" s="35"/>
      <c r="F790" s="30"/>
      <c r="G790" s="30"/>
      <c r="H790" s="36"/>
      <c r="I790" s="36"/>
      <c r="J790" s="36"/>
      <c r="K790" s="30"/>
      <c r="L790" s="30"/>
      <c r="M790" s="31"/>
      <c r="N790" s="31"/>
      <c r="O790" s="31"/>
      <c r="P790" s="31"/>
      <c r="Q790" s="31"/>
      <c r="R790" s="38"/>
      <c r="S790" s="38"/>
      <c r="T790" s="38"/>
      <c r="U790" s="38"/>
      <c r="V790" s="38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6"/>
      <c r="AQ790" s="31"/>
    </row>
    <row r="791" spans="1:43" s="37" customFormat="1" ht="14.25">
      <c r="A791" s="32"/>
      <c r="B791" s="33"/>
      <c r="C791" s="33"/>
      <c r="D791" s="34"/>
      <c r="E791" s="35"/>
      <c r="F791" s="30"/>
      <c r="G791" s="30"/>
      <c r="H791" s="36"/>
      <c r="I791" s="36"/>
      <c r="J791" s="36"/>
      <c r="K791" s="30"/>
      <c r="L791" s="30"/>
      <c r="M791" s="31"/>
      <c r="N791" s="31"/>
      <c r="O791" s="31"/>
      <c r="P791" s="31"/>
      <c r="Q791" s="31"/>
      <c r="R791" s="38"/>
      <c r="S791" s="38"/>
      <c r="T791" s="38"/>
      <c r="U791" s="38"/>
      <c r="V791" s="38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6"/>
      <c r="AQ791" s="31"/>
    </row>
    <row r="792" spans="1:43" s="37" customFormat="1" ht="14.25">
      <c r="A792" s="32"/>
      <c r="B792" s="33"/>
      <c r="C792" s="33"/>
      <c r="D792" s="34"/>
      <c r="E792" s="35"/>
      <c r="F792" s="30"/>
      <c r="G792" s="30"/>
      <c r="H792" s="36"/>
      <c r="I792" s="36"/>
      <c r="J792" s="36"/>
      <c r="K792" s="30"/>
      <c r="L792" s="30"/>
      <c r="M792" s="31"/>
      <c r="N792" s="31"/>
      <c r="O792" s="31"/>
      <c r="P792" s="31"/>
      <c r="Q792" s="31"/>
      <c r="R792" s="38"/>
      <c r="S792" s="38"/>
      <c r="T792" s="38"/>
      <c r="U792" s="38"/>
      <c r="V792" s="38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6"/>
      <c r="AQ792" s="31"/>
    </row>
    <row r="793" spans="1:43" s="37" customFormat="1" ht="14.25">
      <c r="A793" s="32"/>
      <c r="B793" s="33"/>
      <c r="C793" s="33"/>
      <c r="D793" s="34"/>
      <c r="E793" s="35"/>
      <c r="F793" s="30"/>
      <c r="G793" s="30"/>
      <c r="H793" s="36"/>
      <c r="I793" s="36"/>
      <c r="J793" s="36"/>
      <c r="K793" s="30"/>
      <c r="L793" s="30"/>
      <c r="M793" s="31"/>
      <c r="N793" s="31"/>
      <c r="O793" s="31"/>
      <c r="P793" s="31"/>
      <c r="Q793" s="31"/>
      <c r="R793" s="38"/>
      <c r="S793" s="38"/>
      <c r="T793" s="38"/>
      <c r="U793" s="38"/>
      <c r="V793" s="38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6"/>
      <c r="AQ793" s="31"/>
    </row>
    <row r="794" spans="1:43" s="37" customFormat="1" ht="14.25">
      <c r="A794" s="32"/>
      <c r="B794" s="33"/>
      <c r="C794" s="33"/>
      <c r="D794" s="34"/>
      <c r="E794" s="35"/>
      <c r="F794" s="30"/>
      <c r="G794" s="30"/>
      <c r="H794" s="36"/>
      <c r="I794" s="36"/>
      <c r="J794" s="36"/>
      <c r="K794" s="30"/>
      <c r="L794" s="30"/>
      <c r="M794" s="31"/>
      <c r="N794" s="31"/>
      <c r="O794" s="31"/>
      <c r="P794" s="31"/>
      <c r="Q794" s="31"/>
      <c r="R794" s="38"/>
      <c r="S794" s="38"/>
      <c r="T794" s="38"/>
      <c r="U794" s="38"/>
      <c r="V794" s="38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6"/>
      <c r="AQ794" s="31"/>
    </row>
    <row r="795" spans="1:43" s="37" customFormat="1" ht="14.25">
      <c r="A795" s="32"/>
      <c r="B795" s="33"/>
      <c r="C795" s="33"/>
      <c r="D795" s="34"/>
      <c r="E795" s="35"/>
      <c r="F795" s="30"/>
      <c r="G795" s="30"/>
      <c r="H795" s="36"/>
      <c r="I795" s="36"/>
      <c r="J795" s="36"/>
      <c r="K795" s="30"/>
      <c r="L795" s="30"/>
      <c r="M795" s="31"/>
      <c r="N795" s="31"/>
      <c r="O795" s="31"/>
      <c r="P795" s="31"/>
      <c r="Q795" s="31"/>
      <c r="R795" s="38"/>
      <c r="S795" s="38"/>
      <c r="T795" s="38"/>
      <c r="U795" s="38"/>
      <c r="V795" s="38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6"/>
      <c r="AQ795" s="31"/>
    </row>
    <row r="796" spans="1:43" s="37" customFormat="1" ht="14.25">
      <c r="A796" s="32"/>
      <c r="B796" s="33"/>
      <c r="C796" s="33"/>
      <c r="D796" s="34"/>
      <c r="E796" s="35"/>
      <c r="F796" s="30"/>
      <c r="G796" s="30"/>
      <c r="H796" s="36"/>
      <c r="I796" s="36"/>
      <c r="J796" s="36"/>
      <c r="K796" s="30"/>
      <c r="L796" s="30"/>
      <c r="M796" s="31"/>
      <c r="N796" s="31"/>
      <c r="O796" s="31"/>
      <c r="P796" s="31"/>
      <c r="Q796" s="31"/>
      <c r="R796" s="38"/>
      <c r="S796" s="38"/>
      <c r="T796" s="38"/>
      <c r="U796" s="38"/>
      <c r="V796" s="38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6"/>
      <c r="AQ796" s="31"/>
    </row>
    <row r="797" spans="1:43" s="37" customFormat="1" ht="14.25">
      <c r="A797" s="32"/>
      <c r="B797" s="33"/>
      <c r="C797" s="33"/>
      <c r="D797" s="34"/>
      <c r="E797" s="35"/>
      <c r="F797" s="30"/>
      <c r="G797" s="30"/>
      <c r="H797" s="36"/>
      <c r="I797" s="36"/>
      <c r="J797" s="36"/>
      <c r="K797" s="30"/>
      <c r="L797" s="30"/>
      <c r="M797" s="31"/>
      <c r="N797" s="31"/>
      <c r="O797" s="31"/>
      <c r="P797" s="31"/>
      <c r="Q797" s="31"/>
      <c r="R797" s="38"/>
      <c r="S797" s="38"/>
      <c r="T797" s="38"/>
      <c r="U797" s="38"/>
      <c r="V797" s="38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6"/>
      <c r="AQ797" s="31"/>
    </row>
    <row r="798" spans="1:43" s="37" customFormat="1" ht="14.25">
      <c r="A798" s="32"/>
      <c r="B798" s="33"/>
      <c r="C798" s="33"/>
      <c r="D798" s="34"/>
      <c r="E798" s="35"/>
      <c r="F798" s="30"/>
      <c r="G798" s="30"/>
      <c r="H798" s="36"/>
      <c r="I798" s="36"/>
      <c r="J798" s="36"/>
      <c r="K798" s="30"/>
      <c r="L798" s="30"/>
      <c r="M798" s="31"/>
      <c r="N798" s="31"/>
      <c r="O798" s="31"/>
      <c r="P798" s="31"/>
      <c r="Q798" s="31"/>
      <c r="R798" s="38"/>
      <c r="S798" s="38"/>
      <c r="T798" s="38"/>
      <c r="U798" s="38"/>
      <c r="V798" s="38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6"/>
      <c r="AQ798" s="31"/>
    </row>
    <row r="799" spans="1:43" s="37" customFormat="1" ht="14.25">
      <c r="A799" s="32"/>
      <c r="B799" s="33"/>
      <c r="C799" s="33"/>
      <c r="D799" s="34"/>
      <c r="E799" s="35"/>
      <c r="F799" s="30"/>
      <c r="G799" s="30"/>
      <c r="H799" s="36"/>
      <c r="I799" s="36"/>
      <c r="J799" s="36"/>
      <c r="K799" s="30"/>
      <c r="L799" s="30"/>
      <c r="M799" s="31"/>
      <c r="N799" s="31"/>
      <c r="O799" s="31"/>
      <c r="P799" s="31"/>
      <c r="Q799" s="31"/>
      <c r="R799" s="38"/>
      <c r="S799" s="38"/>
      <c r="T799" s="38"/>
      <c r="U799" s="38"/>
      <c r="V799" s="38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6"/>
      <c r="AQ799" s="31"/>
    </row>
    <row r="800" spans="1:43" s="37" customFormat="1" ht="14.25">
      <c r="A800" s="32"/>
      <c r="B800" s="33"/>
      <c r="C800" s="33"/>
      <c r="D800" s="34"/>
      <c r="E800" s="35"/>
      <c r="F800" s="30"/>
      <c r="G800" s="30"/>
      <c r="H800" s="36"/>
      <c r="I800" s="36"/>
      <c r="J800" s="36"/>
      <c r="K800" s="30"/>
      <c r="L800" s="30"/>
      <c r="M800" s="31"/>
      <c r="N800" s="31"/>
      <c r="O800" s="31"/>
      <c r="P800" s="31"/>
      <c r="Q800" s="31"/>
      <c r="R800" s="38"/>
      <c r="S800" s="38"/>
      <c r="T800" s="38"/>
      <c r="U800" s="38"/>
      <c r="V800" s="38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6"/>
      <c r="AQ800" s="31"/>
    </row>
    <row r="801" spans="1:43" s="37" customFormat="1" ht="14.25">
      <c r="A801" s="32"/>
      <c r="B801" s="33"/>
      <c r="C801" s="33"/>
      <c r="D801" s="34"/>
      <c r="E801" s="35"/>
      <c r="F801" s="30"/>
      <c r="G801" s="30"/>
      <c r="H801" s="36"/>
      <c r="I801" s="36"/>
      <c r="J801" s="36"/>
      <c r="K801" s="30"/>
      <c r="L801" s="30"/>
      <c r="M801" s="31"/>
      <c r="N801" s="31"/>
      <c r="O801" s="31"/>
      <c r="P801" s="31"/>
      <c r="Q801" s="31"/>
      <c r="R801" s="38"/>
      <c r="S801" s="38"/>
      <c r="T801" s="38"/>
      <c r="U801" s="38"/>
      <c r="V801" s="38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6"/>
      <c r="AQ801" s="31"/>
    </row>
    <row r="802" spans="1:43" s="37" customFormat="1" ht="14.25">
      <c r="A802" s="32"/>
      <c r="B802" s="33"/>
      <c r="C802" s="33"/>
      <c r="D802" s="34"/>
      <c r="E802" s="35"/>
      <c r="F802" s="30"/>
      <c r="G802" s="30"/>
      <c r="H802" s="36"/>
      <c r="I802" s="36"/>
      <c r="J802" s="36"/>
      <c r="K802" s="30"/>
      <c r="L802" s="30"/>
      <c r="M802" s="31"/>
      <c r="N802" s="31"/>
      <c r="O802" s="31"/>
      <c r="P802" s="31"/>
      <c r="Q802" s="31"/>
      <c r="R802" s="38"/>
      <c r="S802" s="38"/>
      <c r="T802" s="38"/>
      <c r="U802" s="38"/>
      <c r="V802" s="38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6"/>
      <c r="AQ802" s="31"/>
    </row>
    <row r="803" spans="1:43" s="37" customFormat="1" ht="14.25">
      <c r="A803" s="32"/>
      <c r="B803" s="33"/>
      <c r="C803" s="33"/>
      <c r="D803" s="34"/>
      <c r="E803" s="35"/>
      <c r="F803" s="30"/>
      <c r="G803" s="30"/>
      <c r="H803" s="36"/>
      <c r="I803" s="36"/>
      <c r="J803" s="36"/>
      <c r="K803" s="30"/>
      <c r="L803" s="30"/>
      <c r="M803" s="31"/>
      <c r="N803" s="31"/>
      <c r="O803" s="31"/>
      <c r="P803" s="31"/>
      <c r="Q803" s="31"/>
      <c r="R803" s="38"/>
      <c r="S803" s="38"/>
      <c r="T803" s="38"/>
      <c r="U803" s="38"/>
      <c r="V803" s="38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6"/>
      <c r="AQ803" s="31"/>
    </row>
    <row r="804" spans="1:43" s="37" customFormat="1" ht="14.25">
      <c r="A804" s="32"/>
      <c r="B804" s="33"/>
      <c r="C804" s="33"/>
      <c r="D804" s="34"/>
      <c r="E804" s="35"/>
      <c r="F804" s="30"/>
      <c r="G804" s="30"/>
      <c r="H804" s="36"/>
      <c r="I804" s="36"/>
      <c r="J804" s="36"/>
      <c r="K804" s="30"/>
      <c r="L804" s="30"/>
      <c r="M804" s="31"/>
      <c r="N804" s="31"/>
      <c r="O804" s="31"/>
      <c r="P804" s="31"/>
      <c r="Q804" s="31"/>
      <c r="R804" s="38"/>
      <c r="S804" s="38"/>
      <c r="T804" s="38"/>
      <c r="U804" s="38"/>
      <c r="V804" s="38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6"/>
      <c r="AQ804" s="31"/>
    </row>
    <row r="805" spans="1:43" s="37" customFormat="1" ht="14.25">
      <c r="A805" s="32"/>
      <c r="B805" s="33"/>
      <c r="C805" s="33"/>
      <c r="D805" s="34"/>
      <c r="E805" s="35"/>
      <c r="F805" s="30"/>
      <c r="G805" s="30"/>
      <c r="H805" s="36"/>
      <c r="I805" s="36"/>
      <c r="J805" s="36"/>
      <c r="K805" s="30"/>
      <c r="L805" s="30"/>
      <c r="M805" s="31"/>
      <c r="N805" s="31"/>
      <c r="O805" s="31"/>
      <c r="P805" s="31"/>
      <c r="Q805" s="31"/>
      <c r="R805" s="38"/>
      <c r="S805" s="38"/>
      <c r="T805" s="38"/>
      <c r="U805" s="38"/>
      <c r="V805" s="38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6"/>
      <c r="AQ805" s="31"/>
    </row>
    <row r="806" spans="1:43" s="37" customFormat="1" ht="14.25">
      <c r="A806" s="32"/>
      <c r="B806" s="33"/>
      <c r="C806" s="33"/>
      <c r="D806" s="34"/>
      <c r="E806" s="35"/>
      <c r="F806" s="30"/>
      <c r="G806" s="30"/>
      <c r="H806" s="36"/>
      <c r="I806" s="36"/>
      <c r="J806" s="36"/>
      <c r="K806" s="30"/>
      <c r="L806" s="30"/>
      <c r="M806" s="31"/>
      <c r="N806" s="31"/>
      <c r="O806" s="31"/>
      <c r="P806" s="31"/>
      <c r="Q806" s="31"/>
      <c r="R806" s="38"/>
      <c r="S806" s="38"/>
      <c r="T806" s="38"/>
      <c r="U806" s="38"/>
      <c r="V806" s="38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6"/>
      <c r="AQ806" s="31"/>
    </row>
    <row r="807" spans="1:43" s="37" customFormat="1" ht="14.25">
      <c r="A807" s="32"/>
      <c r="B807" s="33"/>
      <c r="C807" s="33"/>
      <c r="D807" s="34"/>
      <c r="E807" s="35"/>
      <c r="F807" s="30"/>
      <c r="G807" s="30"/>
      <c r="H807" s="36"/>
      <c r="I807" s="36"/>
      <c r="J807" s="36"/>
      <c r="K807" s="30"/>
      <c r="L807" s="30"/>
      <c r="M807" s="31"/>
      <c r="N807" s="31"/>
      <c r="O807" s="31"/>
      <c r="P807" s="31"/>
      <c r="Q807" s="31"/>
      <c r="R807" s="38"/>
      <c r="S807" s="38"/>
      <c r="T807" s="38"/>
      <c r="U807" s="38"/>
      <c r="V807" s="38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6"/>
      <c r="AQ807" s="31"/>
    </row>
    <row r="808" spans="1:43" s="37" customFormat="1" ht="14.25">
      <c r="A808" s="32"/>
      <c r="B808" s="33"/>
      <c r="C808" s="33"/>
      <c r="D808" s="34"/>
      <c r="E808" s="35"/>
      <c r="F808" s="30"/>
      <c r="G808" s="30"/>
      <c r="H808" s="36"/>
      <c r="I808" s="36"/>
      <c r="J808" s="36"/>
      <c r="K808" s="30"/>
      <c r="L808" s="30"/>
      <c r="M808" s="31"/>
      <c r="N808" s="31"/>
      <c r="O808" s="31"/>
      <c r="P808" s="31"/>
      <c r="Q808" s="31"/>
      <c r="R808" s="38"/>
      <c r="S808" s="38"/>
      <c r="T808" s="38"/>
      <c r="U808" s="38"/>
      <c r="V808" s="38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6"/>
      <c r="AQ808" s="31"/>
    </row>
    <row r="809" spans="1:43" s="37" customFormat="1" ht="14.25">
      <c r="A809" s="32"/>
      <c r="B809" s="33"/>
      <c r="C809" s="33"/>
      <c r="D809" s="34"/>
      <c r="E809" s="35"/>
      <c r="F809" s="30"/>
      <c r="G809" s="30"/>
      <c r="H809" s="36"/>
      <c r="I809" s="36"/>
      <c r="J809" s="36"/>
      <c r="K809" s="30"/>
      <c r="L809" s="30"/>
      <c r="M809" s="31"/>
      <c r="N809" s="31"/>
      <c r="O809" s="31"/>
      <c r="P809" s="31"/>
      <c r="Q809" s="31"/>
      <c r="R809" s="38"/>
      <c r="S809" s="38"/>
      <c r="T809" s="38"/>
      <c r="U809" s="38"/>
      <c r="V809" s="38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6"/>
      <c r="AQ809" s="31"/>
    </row>
    <row r="810" spans="1:43" s="37" customFormat="1" ht="14.25">
      <c r="A810" s="32"/>
      <c r="B810" s="33"/>
      <c r="C810" s="33"/>
      <c r="D810" s="34"/>
      <c r="E810" s="35"/>
      <c r="F810" s="30"/>
      <c r="G810" s="30"/>
      <c r="H810" s="36"/>
      <c r="I810" s="36"/>
      <c r="J810" s="36"/>
      <c r="K810" s="30"/>
      <c r="L810" s="30"/>
      <c r="M810" s="31"/>
      <c r="N810" s="31"/>
      <c r="O810" s="31"/>
      <c r="P810" s="31"/>
      <c r="Q810" s="31"/>
      <c r="R810" s="38"/>
      <c r="S810" s="38"/>
      <c r="T810" s="38"/>
      <c r="U810" s="38"/>
      <c r="V810" s="38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6"/>
      <c r="AQ810" s="31"/>
    </row>
    <row r="811" spans="1:43" s="37" customFormat="1" ht="14.25">
      <c r="A811" s="32"/>
      <c r="B811" s="33"/>
      <c r="C811" s="33"/>
      <c r="D811" s="34"/>
      <c r="E811" s="35"/>
      <c r="F811" s="30"/>
      <c r="G811" s="30"/>
      <c r="H811" s="36"/>
      <c r="I811" s="36"/>
      <c r="J811" s="36"/>
      <c r="K811" s="30"/>
      <c r="L811" s="30"/>
      <c r="M811" s="31"/>
      <c r="N811" s="31"/>
      <c r="O811" s="31"/>
      <c r="P811" s="31"/>
      <c r="Q811" s="31"/>
      <c r="R811" s="38"/>
      <c r="S811" s="38"/>
      <c r="T811" s="38"/>
      <c r="U811" s="38"/>
      <c r="V811" s="38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6"/>
      <c r="AQ811" s="31"/>
    </row>
    <row r="812" spans="1:43" s="37" customFormat="1" ht="14.25">
      <c r="A812" s="32"/>
      <c r="B812" s="33"/>
      <c r="C812" s="33"/>
      <c r="D812" s="34"/>
      <c r="E812" s="35"/>
      <c r="F812" s="30"/>
      <c r="G812" s="30"/>
      <c r="H812" s="36"/>
      <c r="I812" s="36"/>
      <c r="J812" s="36"/>
      <c r="K812" s="30"/>
      <c r="L812" s="30"/>
      <c r="M812" s="31"/>
      <c r="N812" s="31"/>
      <c r="O812" s="31"/>
      <c r="P812" s="31"/>
      <c r="Q812" s="31"/>
      <c r="R812" s="38"/>
      <c r="S812" s="38"/>
      <c r="T812" s="38"/>
      <c r="U812" s="38"/>
      <c r="V812" s="38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6"/>
      <c r="AQ812" s="31"/>
    </row>
    <row r="813" spans="1:43" s="37" customFormat="1" ht="14.25">
      <c r="A813" s="32"/>
      <c r="B813" s="33"/>
      <c r="C813" s="33"/>
      <c r="D813" s="34"/>
      <c r="E813" s="35"/>
      <c r="F813" s="30"/>
      <c r="G813" s="30"/>
      <c r="H813" s="36"/>
      <c r="I813" s="36"/>
      <c r="J813" s="36"/>
      <c r="K813" s="30"/>
      <c r="L813" s="30"/>
      <c r="M813" s="31"/>
      <c r="N813" s="31"/>
      <c r="O813" s="31"/>
      <c r="P813" s="31"/>
      <c r="Q813" s="31"/>
      <c r="R813" s="38"/>
      <c r="S813" s="38"/>
      <c r="T813" s="38"/>
      <c r="U813" s="38"/>
      <c r="V813" s="38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6"/>
      <c r="AQ813" s="31"/>
    </row>
    <row r="814" spans="1:43" s="37" customFormat="1" ht="14.25">
      <c r="A814" s="32"/>
      <c r="B814" s="33"/>
      <c r="C814" s="33"/>
      <c r="D814" s="34"/>
      <c r="E814" s="35"/>
      <c r="F814" s="30"/>
      <c r="G814" s="30"/>
      <c r="H814" s="36"/>
      <c r="I814" s="36"/>
      <c r="J814" s="36"/>
      <c r="K814" s="30"/>
      <c r="L814" s="30"/>
      <c r="M814" s="31"/>
      <c r="N814" s="31"/>
      <c r="O814" s="31"/>
      <c r="P814" s="31"/>
      <c r="Q814" s="31"/>
      <c r="R814" s="38"/>
      <c r="S814" s="38"/>
      <c r="T814" s="38"/>
      <c r="U814" s="38"/>
      <c r="V814" s="38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6"/>
      <c r="AQ814" s="31"/>
    </row>
    <row r="815" spans="1:43" s="37" customFormat="1" ht="14.25">
      <c r="A815" s="32"/>
      <c r="B815" s="33"/>
      <c r="C815" s="33"/>
      <c r="D815" s="34"/>
      <c r="E815" s="35"/>
      <c r="F815" s="30"/>
      <c r="G815" s="30"/>
      <c r="H815" s="36"/>
      <c r="I815" s="36"/>
      <c r="J815" s="36"/>
      <c r="K815" s="30"/>
      <c r="L815" s="30"/>
      <c r="M815" s="31"/>
      <c r="N815" s="31"/>
      <c r="O815" s="31"/>
      <c r="P815" s="31"/>
      <c r="Q815" s="31"/>
      <c r="R815" s="38"/>
      <c r="S815" s="38"/>
      <c r="T815" s="38"/>
      <c r="U815" s="38"/>
      <c r="V815" s="38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6"/>
      <c r="AQ815" s="31"/>
    </row>
    <row r="816" spans="1:43" s="37" customFormat="1" ht="14.25">
      <c r="A816" s="32"/>
      <c r="B816" s="33"/>
      <c r="C816" s="33"/>
      <c r="D816" s="34"/>
      <c r="E816" s="35"/>
      <c r="F816" s="30"/>
      <c r="G816" s="30"/>
      <c r="H816" s="36"/>
      <c r="I816" s="36"/>
      <c r="J816" s="36"/>
      <c r="K816" s="30"/>
      <c r="L816" s="30"/>
      <c r="M816" s="31"/>
      <c r="N816" s="31"/>
      <c r="O816" s="31"/>
      <c r="P816" s="31"/>
      <c r="Q816" s="31"/>
      <c r="R816" s="38"/>
      <c r="S816" s="38"/>
      <c r="T816" s="38"/>
      <c r="U816" s="38"/>
      <c r="V816" s="38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6"/>
      <c r="AQ816" s="31"/>
    </row>
    <row r="817" spans="1:43" s="37" customFormat="1" ht="14.25">
      <c r="A817" s="32"/>
      <c r="B817" s="33"/>
      <c r="C817" s="33"/>
      <c r="D817" s="34"/>
      <c r="E817" s="35"/>
      <c r="F817" s="30"/>
      <c r="G817" s="30"/>
      <c r="H817" s="36"/>
      <c r="I817" s="36"/>
      <c r="J817" s="36"/>
      <c r="K817" s="30"/>
      <c r="L817" s="30"/>
      <c r="M817" s="31"/>
      <c r="N817" s="31"/>
      <c r="O817" s="31"/>
      <c r="P817" s="31"/>
      <c r="Q817" s="31"/>
      <c r="R817" s="38"/>
      <c r="S817" s="38"/>
      <c r="T817" s="38"/>
      <c r="U817" s="38"/>
      <c r="V817" s="38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6"/>
      <c r="AQ817" s="31"/>
    </row>
    <row r="818" spans="1:43" s="37" customFormat="1" ht="14.25">
      <c r="A818" s="32"/>
      <c r="B818" s="33"/>
      <c r="C818" s="33"/>
      <c r="D818" s="34"/>
      <c r="E818" s="35"/>
      <c r="F818" s="30"/>
      <c r="G818" s="30"/>
      <c r="H818" s="36"/>
      <c r="I818" s="36"/>
      <c r="J818" s="36"/>
      <c r="K818" s="30"/>
      <c r="L818" s="30"/>
      <c r="M818" s="31"/>
      <c r="N818" s="31"/>
      <c r="O818" s="31"/>
      <c r="P818" s="31"/>
      <c r="Q818" s="31"/>
      <c r="R818" s="38"/>
      <c r="S818" s="38"/>
      <c r="T818" s="38"/>
      <c r="U818" s="38"/>
      <c r="V818" s="38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6"/>
      <c r="AQ818" s="31"/>
    </row>
    <row r="819" spans="1:43" s="37" customFormat="1" ht="14.25">
      <c r="A819" s="32"/>
      <c r="B819" s="33"/>
      <c r="C819" s="33"/>
      <c r="D819" s="34"/>
      <c r="E819" s="35"/>
      <c r="F819" s="30"/>
      <c r="G819" s="30"/>
      <c r="H819" s="36"/>
      <c r="I819" s="36"/>
      <c r="J819" s="36"/>
      <c r="K819" s="30"/>
      <c r="L819" s="30"/>
      <c r="M819" s="31"/>
      <c r="N819" s="31"/>
      <c r="O819" s="31"/>
      <c r="P819" s="31"/>
      <c r="Q819" s="31"/>
      <c r="R819" s="38"/>
      <c r="S819" s="38"/>
      <c r="T819" s="38"/>
      <c r="U819" s="38"/>
      <c r="V819" s="38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6"/>
      <c r="AQ819" s="31"/>
    </row>
    <row r="820" spans="1:43" s="37" customFormat="1" ht="14.25">
      <c r="A820" s="32"/>
      <c r="B820" s="33"/>
      <c r="C820" s="33"/>
      <c r="D820" s="34"/>
      <c r="E820" s="35"/>
      <c r="F820" s="30"/>
      <c r="G820" s="30"/>
      <c r="H820" s="36"/>
      <c r="I820" s="36"/>
      <c r="J820" s="36"/>
      <c r="K820" s="30"/>
      <c r="L820" s="30"/>
      <c r="M820" s="31"/>
      <c r="N820" s="31"/>
      <c r="O820" s="31"/>
      <c r="P820" s="31"/>
      <c r="Q820" s="31"/>
      <c r="R820" s="38"/>
      <c r="S820" s="38"/>
      <c r="T820" s="38"/>
      <c r="U820" s="38"/>
      <c r="V820" s="38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6"/>
      <c r="AQ820" s="31"/>
    </row>
    <row r="821" spans="1:43" s="37" customFormat="1" ht="14.25">
      <c r="A821" s="32"/>
      <c r="B821" s="33"/>
      <c r="C821" s="33"/>
      <c r="D821" s="34"/>
      <c r="E821" s="35"/>
      <c r="F821" s="30"/>
      <c r="G821" s="30"/>
      <c r="H821" s="36"/>
      <c r="I821" s="36"/>
      <c r="J821" s="36"/>
      <c r="K821" s="30"/>
      <c r="L821" s="30"/>
      <c r="M821" s="31"/>
      <c r="N821" s="31"/>
      <c r="O821" s="31"/>
      <c r="P821" s="31"/>
      <c r="Q821" s="31"/>
      <c r="R821" s="38"/>
      <c r="S821" s="38"/>
      <c r="T821" s="38"/>
      <c r="U821" s="38"/>
      <c r="V821" s="38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6"/>
      <c r="AQ821" s="31"/>
    </row>
    <row r="822" spans="1:43" s="37" customFormat="1" ht="14.25">
      <c r="A822" s="32"/>
      <c r="B822" s="33"/>
      <c r="C822" s="33"/>
      <c r="D822" s="34"/>
      <c r="E822" s="35"/>
      <c r="F822" s="30"/>
      <c r="G822" s="30"/>
      <c r="H822" s="36"/>
      <c r="I822" s="36"/>
      <c r="J822" s="36"/>
      <c r="K822" s="30"/>
      <c r="L822" s="30"/>
      <c r="M822" s="31"/>
      <c r="N822" s="31"/>
      <c r="O822" s="31"/>
      <c r="P822" s="31"/>
      <c r="Q822" s="31"/>
      <c r="R822" s="38"/>
      <c r="S822" s="38"/>
      <c r="T822" s="38"/>
      <c r="U822" s="38"/>
      <c r="V822" s="38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6"/>
      <c r="AQ822" s="31"/>
    </row>
    <row r="823" spans="1:43" s="37" customFormat="1" ht="14.25">
      <c r="A823" s="32"/>
      <c r="B823" s="33"/>
      <c r="C823" s="33"/>
      <c r="D823" s="34"/>
      <c r="E823" s="35"/>
      <c r="F823" s="30"/>
      <c r="G823" s="30"/>
      <c r="H823" s="36"/>
      <c r="I823" s="36"/>
      <c r="J823" s="36"/>
      <c r="K823" s="30"/>
      <c r="L823" s="30"/>
      <c r="M823" s="31"/>
      <c r="N823" s="31"/>
      <c r="O823" s="31"/>
      <c r="P823" s="31"/>
      <c r="Q823" s="31"/>
      <c r="R823" s="38"/>
      <c r="S823" s="38"/>
      <c r="T823" s="38"/>
      <c r="U823" s="38"/>
      <c r="V823" s="38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6"/>
      <c r="AQ823" s="31"/>
    </row>
    <row r="824" spans="1:43" s="37" customFormat="1" ht="14.25">
      <c r="A824" s="32"/>
      <c r="B824" s="33"/>
      <c r="C824" s="33"/>
      <c r="D824" s="34"/>
      <c r="E824" s="35"/>
      <c r="F824" s="30"/>
      <c r="G824" s="30"/>
      <c r="H824" s="36"/>
      <c r="I824" s="36"/>
      <c r="J824" s="36"/>
      <c r="K824" s="30"/>
      <c r="L824" s="30"/>
      <c r="M824" s="31"/>
      <c r="N824" s="31"/>
      <c r="O824" s="31"/>
      <c r="P824" s="31"/>
      <c r="Q824" s="31"/>
      <c r="R824" s="38"/>
      <c r="S824" s="38"/>
      <c r="T824" s="38"/>
      <c r="U824" s="38"/>
      <c r="V824" s="38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6"/>
      <c r="AQ824" s="31"/>
    </row>
    <row r="825" spans="1:43" s="37" customFormat="1" ht="14.25">
      <c r="A825" s="32"/>
      <c r="B825" s="33"/>
      <c r="C825" s="33"/>
      <c r="D825" s="34"/>
      <c r="E825" s="35"/>
      <c r="F825" s="30"/>
      <c r="G825" s="30"/>
      <c r="H825" s="36"/>
      <c r="I825" s="36"/>
      <c r="J825" s="36"/>
      <c r="K825" s="30"/>
      <c r="L825" s="30"/>
      <c r="M825" s="31"/>
      <c r="N825" s="31"/>
      <c r="O825" s="31"/>
      <c r="P825" s="31"/>
      <c r="Q825" s="31"/>
      <c r="R825" s="38"/>
      <c r="S825" s="38"/>
      <c r="T825" s="38"/>
      <c r="U825" s="38"/>
      <c r="V825" s="38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6"/>
      <c r="AQ825" s="31"/>
    </row>
    <row r="826" spans="1:43" s="37" customFormat="1" ht="14.25">
      <c r="A826" s="32"/>
      <c r="B826" s="33"/>
      <c r="C826" s="33"/>
      <c r="D826" s="34"/>
      <c r="E826" s="35"/>
      <c r="F826" s="30"/>
      <c r="G826" s="30"/>
      <c r="H826" s="36"/>
      <c r="I826" s="36"/>
      <c r="J826" s="36"/>
      <c r="K826" s="30"/>
      <c r="L826" s="30"/>
      <c r="M826" s="31"/>
      <c r="N826" s="31"/>
      <c r="O826" s="31"/>
      <c r="P826" s="31"/>
      <c r="Q826" s="31"/>
      <c r="R826" s="38"/>
      <c r="S826" s="38"/>
      <c r="T826" s="38"/>
      <c r="U826" s="38"/>
      <c r="V826" s="38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6"/>
      <c r="AQ826" s="31"/>
    </row>
    <row r="827" spans="1:43" s="37" customFormat="1" ht="14.25">
      <c r="A827" s="32"/>
      <c r="B827" s="33"/>
      <c r="C827" s="33"/>
      <c r="D827" s="34"/>
      <c r="E827" s="35"/>
      <c r="F827" s="30"/>
      <c r="G827" s="30"/>
      <c r="H827" s="36"/>
      <c r="I827" s="36"/>
      <c r="J827" s="36"/>
      <c r="K827" s="30"/>
      <c r="L827" s="30"/>
      <c r="M827" s="31"/>
      <c r="N827" s="31"/>
      <c r="O827" s="31"/>
      <c r="P827" s="31"/>
      <c r="Q827" s="31"/>
      <c r="R827" s="38"/>
      <c r="S827" s="38"/>
      <c r="T827" s="38"/>
      <c r="U827" s="38"/>
      <c r="V827" s="38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6"/>
      <c r="AQ827" s="31"/>
    </row>
    <row r="828" spans="1:43" s="37" customFormat="1" ht="14.25">
      <c r="A828" s="32"/>
      <c r="B828" s="33"/>
      <c r="C828" s="33"/>
      <c r="D828" s="34"/>
      <c r="E828" s="35"/>
      <c r="F828" s="30"/>
      <c r="G828" s="30"/>
      <c r="H828" s="36"/>
      <c r="I828" s="36"/>
      <c r="J828" s="36"/>
      <c r="K828" s="30"/>
      <c r="L828" s="30"/>
      <c r="M828" s="31"/>
      <c r="N828" s="31"/>
      <c r="O828" s="31"/>
      <c r="P828" s="31"/>
      <c r="Q828" s="31"/>
      <c r="R828" s="38"/>
      <c r="S828" s="38"/>
      <c r="T828" s="38"/>
      <c r="U828" s="38"/>
      <c r="V828" s="38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6"/>
      <c r="AQ828" s="31"/>
    </row>
    <row r="829" spans="1:43" s="37" customFormat="1" ht="14.25">
      <c r="A829" s="32"/>
      <c r="B829" s="33"/>
      <c r="C829" s="33"/>
      <c r="D829" s="34"/>
      <c r="E829" s="35"/>
      <c r="F829" s="30"/>
      <c r="G829" s="30"/>
      <c r="H829" s="36"/>
      <c r="I829" s="36"/>
      <c r="J829" s="36"/>
      <c r="K829" s="30"/>
      <c r="L829" s="30"/>
      <c r="M829" s="31"/>
      <c r="N829" s="31"/>
      <c r="O829" s="31"/>
      <c r="P829" s="31"/>
      <c r="Q829" s="31"/>
      <c r="R829" s="38"/>
      <c r="S829" s="38"/>
      <c r="T829" s="38"/>
      <c r="U829" s="38"/>
      <c r="V829" s="38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6"/>
      <c r="AQ829" s="31"/>
    </row>
    <row r="830" spans="1:43" s="37" customFormat="1" ht="14.25">
      <c r="A830" s="32"/>
      <c r="B830" s="33"/>
      <c r="C830" s="33"/>
      <c r="D830" s="34"/>
      <c r="E830" s="35"/>
      <c r="F830" s="30"/>
      <c r="G830" s="30"/>
      <c r="H830" s="36"/>
      <c r="I830" s="36"/>
      <c r="J830" s="36"/>
      <c r="K830" s="30"/>
      <c r="L830" s="30"/>
      <c r="M830" s="31"/>
      <c r="N830" s="31"/>
      <c r="O830" s="31"/>
      <c r="P830" s="31"/>
      <c r="Q830" s="31"/>
      <c r="R830" s="38"/>
      <c r="S830" s="38"/>
      <c r="T830" s="38"/>
      <c r="U830" s="38"/>
      <c r="V830" s="38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6"/>
      <c r="AQ830" s="31"/>
    </row>
    <row r="831" spans="1:43" s="37" customFormat="1" ht="14.25">
      <c r="A831" s="32"/>
      <c r="B831" s="33"/>
      <c r="C831" s="33"/>
      <c r="D831" s="34"/>
      <c r="E831" s="35"/>
      <c r="F831" s="30"/>
      <c r="G831" s="30"/>
      <c r="H831" s="36"/>
      <c r="I831" s="36"/>
      <c r="J831" s="36"/>
      <c r="K831" s="30"/>
      <c r="L831" s="30"/>
      <c r="M831" s="31"/>
      <c r="N831" s="31"/>
      <c r="O831" s="31"/>
      <c r="P831" s="31"/>
      <c r="Q831" s="31"/>
      <c r="R831" s="38"/>
      <c r="S831" s="38"/>
      <c r="T831" s="38"/>
      <c r="U831" s="38"/>
      <c r="V831" s="38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6"/>
      <c r="AQ831" s="31"/>
    </row>
    <row r="832" spans="1:43" s="37" customFormat="1" ht="14.25">
      <c r="A832" s="32"/>
      <c r="B832" s="33"/>
      <c r="C832" s="33"/>
      <c r="D832" s="34"/>
      <c r="E832" s="35"/>
      <c r="F832" s="30"/>
      <c r="G832" s="30"/>
      <c r="H832" s="36"/>
      <c r="I832" s="36"/>
      <c r="J832" s="36"/>
      <c r="K832" s="30"/>
      <c r="L832" s="30"/>
      <c r="M832" s="31"/>
      <c r="N832" s="31"/>
      <c r="O832" s="31"/>
      <c r="P832" s="31"/>
      <c r="Q832" s="31"/>
      <c r="R832" s="38"/>
      <c r="S832" s="38"/>
      <c r="T832" s="38"/>
      <c r="U832" s="38"/>
      <c r="V832" s="38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6"/>
      <c r="AQ832" s="31"/>
    </row>
    <row r="833" spans="1:43" s="37" customFormat="1" ht="14.25">
      <c r="A833" s="32"/>
      <c r="B833" s="33"/>
      <c r="C833" s="33"/>
      <c r="D833" s="34"/>
      <c r="E833" s="35"/>
      <c r="F833" s="30"/>
      <c r="G833" s="30"/>
      <c r="H833" s="36"/>
      <c r="I833" s="36"/>
      <c r="J833" s="36"/>
      <c r="K833" s="30"/>
      <c r="L833" s="30"/>
      <c r="M833" s="31"/>
      <c r="N833" s="31"/>
      <c r="O833" s="31"/>
      <c r="P833" s="31"/>
      <c r="Q833" s="31"/>
      <c r="R833" s="38"/>
      <c r="S833" s="38"/>
      <c r="T833" s="38"/>
      <c r="U833" s="38"/>
      <c r="V833" s="38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6"/>
      <c r="AQ833" s="31"/>
    </row>
    <row r="834" spans="1:43" s="37" customFormat="1" ht="14.25">
      <c r="A834" s="32"/>
      <c r="B834" s="33"/>
      <c r="C834" s="33"/>
      <c r="D834" s="34"/>
      <c r="E834" s="35"/>
      <c r="F834" s="30"/>
      <c r="G834" s="30"/>
      <c r="H834" s="36"/>
      <c r="I834" s="36"/>
      <c r="J834" s="36"/>
      <c r="K834" s="30"/>
      <c r="L834" s="30"/>
      <c r="M834" s="31"/>
      <c r="N834" s="31"/>
      <c r="O834" s="31"/>
      <c r="P834" s="31"/>
      <c r="Q834" s="31"/>
      <c r="R834" s="38"/>
      <c r="S834" s="38"/>
      <c r="T834" s="38"/>
      <c r="U834" s="38"/>
      <c r="V834" s="38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6"/>
      <c r="AQ834" s="31"/>
    </row>
    <row r="835" spans="1:43" s="37" customFormat="1" ht="14.25">
      <c r="A835" s="32"/>
      <c r="B835" s="33"/>
      <c r="C835" s="33"/>
      <c r="D835" s="34"/>
      <c r="E835" s="35"/>
      <c r="F835" s="30"/>
      <c r="G835" s="30"/>
      <c r="H835" s="36"/>
      <c r="I835" s="36"/>
      <c r="J835" s="36"/>
      <c r="K835" s="30"/>
      <c r="L835" s="30"/>
      <c r="M835" s="31"/>
      <c r="N835" s="31"/>
      <c r="O835" s="31"/>
      <c r="P835" s="31"/>
      <c r="Q835" s="31"/>
      <c r="R835" s="38"/>
      <c r="S835" s="38"/>
      <c r="T835" s="38"/>
      <c r="U835" s="38"/>
      <c r="V835" s="38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6"/>
      <c r="AQ835" s="31"/>
    </row>
    <row r="836" spans="1:43" s="37" customFormat="1" ht="14.25">
      <c r="A836" s="32"/>
      <c r="B836" s="33"/>
      <c r="C836" s="33"/>
      <c r="D836" s="34"/>
      <c r="E836" s="35"/>
      <c r="F836" s="30"/>
      <c r="G836" s="30"/>
      <c r="H836" s="36"/>
      <c r="I836" s="36"/>
      <c r="J836" s="36"/>
      <c r="K836" s="30"/>
      <c r="L836" s="30"/>
      <c r="M836" s="31"/>
      <c r="N836" s="31"/>
      <c r="O836" s="31"/>
      <c r="P836" s="31"/>
      <c r="Q836" s="31"/>
      <c r="R836" s="38"/>
      <c r="S836" s="38"/>
      <c r="T836" s="38"/>
      <c r="U836" s="38"/>
      <c r="V836" s="38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6"/>
      <c r="AQ836" s="31"/>
    </row>
    <row r="837" spans="1:43" s="37" customFormat="1" ht="14.25">
      <c r="A837" s="32"/>
      <c r="B837" s="33"/>
      <c r="C837" s="33"/>
      <c r="D837" s="34"/>
      <c r="E837" s="35"/>
      <c r="F837" s="30"/>
      <c r="G837" s="30"/>
      <c r="H837" s="36"/>
      <c r="I837" s="36"/>
      <c r="J837" s="36"/>
      <c r="K837" s="30"/>
      <c r="L837" s="30"/>
      <c r="M837" s="31"/>
      <c r="N837" s="31"/>
      <c r="O837" s="31"/>
      <c r="P837" s="31"/>
      <c r="Q837" s="31"/>
      <c r="R837" s="38"/>
      <c r="S837" s="38"/>
      <c r="T837" s="38"/>
      <c r="U837" s="38"/>
      <c r="V837" s="38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6"/>
      <c r="AQ837" s="31"/>
    </row>
    <row r="838" spans="1:43" s="37" customFormat="1" ht="14.25">
      <c r="A838" s="32"/>
      <c r="B838" s="33"/>
      <c r="C838" s="33"/>
      <c r="D838" s="34"/>
      <c r="E838" s="35"/>
      <c r="F838" s="30"/>
      <c r="G838" s="30"/>
      <c r="H838" s="36"/>
      <c r="I838" s="36"/>
      <c r="J838" s="36"/>
      <c r="K838" s="30"/>
      <c r="L838" s="30"/>
      <c r="M838" s="31"/>
      <c r="N838" s="31"/>
      <c r="O838" s="31"/>
      <c r="P838" s="31"/>
      <c r="Q838" s="31"/>
      <c r="R838" s="38"/>
      <c r="S838" s="38"/>
      <c r="T838" s="38"/>
      <c r="U838" s="38"/>
      <c r="V838" s="38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6"/>
      <c r="AQ838" s="31"/>
    </row>
    <row r="839" spans="1:43" s="37" customFormat="1" ht="14.25">
      <c r="A839" s="32"/>
      <c r="B839" s="33"/>
      <c r="C839" s="33"/>
      <c r="D839" s="34"/>
      <c r="E839" s="35"/>
      <c r="F839" s="30"/>
      <c r="G839" s="30"/>
      <c r="H839" s="36"/>
      <c r="I839" s="36"/>
      <c r="J839" s="36"/>
      <c r="K839" s="30"/>
      <c r="L839" s="30"/>
      <c r="M839" s="31"/>
      <c r="N839" s="31"/>
      <c r="O839" s="31"/>
      <c r="P839" s="31"/>
      <c r="Q839" s="31"/>
      <c r="R839" s="38"/>
      <c r="S839" s="38"/>
      <c r="T839" s="38"/>
      <c r="U839" s="38"/>
      <c r="V839" s="38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6"/>
      <c r="AQ839" s="31"/>
    </row>
    <row r="840" spans="1:43" s="37" customFormat="1" ht="14.25">
      <c r="A840" s="32"/>
      <c r="B840" s="33"/>
      <c r="C840" s="33"/>
      <c r="D840" s="34"/>
      <c r="E840" s="35"/>
      <c r="F840" s="30"/>
      <c r="G840" s="30"/>
      <c r="H840" s="36"/>
      <c r="I840" s="36"/>
      <c r="J840" s="36"/>
      <c r="K840" s="30"/>
      <c r="L840" s="30"/>
      <c r="M840" s="31"/>
      <c r="N840" s="31"/>
      <c r="O840" s="31"/>
      <c r="P840" s="31"/>
      <c r="Q840" s="31"/>
      <c r="R840" s="38"/>
      <c r="S840" s="38"/>
      <c r="T840" s="38"/>
      <c r="U840" s="38"/>
      <c r="V840" s="38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6"/>
      <c r="AQ840" s="31"/>
    </row>
    <row r="841" spans="1:43" s="37" customFormat="1" ht="14.25">
      <c r="A841" s="32"/>
      <c r="B841" s="33"/>
      <c r="C841" s="33"/>
      <c r="D841" s="34"/>
      <c r="E841" s="35"/>
      <c r="F841" s="30"/>
      <c r="G841" s="30"/>
      <c r="H841" s="36"/>
      <c r="I841" s="36"/>
      <c r="J841" s="36"/>
      <c r="K841" s="30"/>
      <c r="L841" s="30"/>
      <c r="M841" s="31"/>
      <c r="N841" s="31"/>
      <c r="O841" s="31"/>
      <c r="P841" s="31"/>
      <c r="Q841" s="31"/>
      <c r="R841" s="38"/>
      <c r="S841" s="38"/>
      <c r="T841" s="38"/>
      <c r="U841" s="38"/>
      <c r="V841" s="38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6"/>
      <c r="AQ841" s="31"/>
    </row>
    <row r="842" spans="1:43" s="37" customFormat="1" ht="14.25">
      <c r="A842" s="32"/>
      <c r="B842" s="33"/>
      <c r="C842" s="33"/>
      <c r="D842" s="34"/>
      <c r="E842" s="35"/>
      <c r="F842" s="30"/>
      <c r="G842" s="30"/>
      <c r="H842" s="36"/>
      <c r="I842" s="36"/>
      <c r="J842" s="36"/>
      <c r="K842" s="30"/>
      <c r="L842" s="30"/>
      <c r="M842" s="31"/>
      <c r="N842" s="31"/>
      <c r="O842" s="31"/>
      <c r="P842" s="31"/>
      <c r="Q842" s="31"/>
      <c r="R842" s="38"/>
      <c r="S842" s="38"/>
      <c r="T842" s="38"/>
      <c r="U842" s="38"/>
      <c r="V842" s="38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6"/>
      <c r="AQ842" s="31"/>
    </row>
    <row r="843" spans="1:43" s="37" customFormat="1" ht="14.25">
      <c r="A843" s="32"/>
      <c r="B843" s="33"/>
      <c r="C843" s="33"/>
      <c r="D843" s="34"/>
      <c r="E843" s="35"/>
      <c r="F843" s="30"/>
      <c r="G843" s="30"/>
      <c r="H843" s="36"/>
      <c r="I843" s="36"/>
      <c r="J843" s="36"/>
      <c r="K843" s="30"/>
      <c r="L843" s="30"/>
      <c r="M843" s="31"/>
      <c r="N843" s="31"/>
      <c r="O843" s="31"/>
      <c r="P843" s="31"/>
      <c r="Q843" s="31"/>
      <c r="R843" s="38"/>
      <c r="S843" s="38"/>
      <c r="T843" s="38"/>
      <c r="U843" s="38"/>
      <c r="V843" s="38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6"/>
      <c r="AQ843" s="31"/>
    </row>
    <row r="844" spans="1:43" s="37" customFormat="1" ht="14.25">
      <c r="A844" s="32"/>
      <c r="B844" s="33"/>
      <c r="C844" s="33"/>
      <c r="D844" s="34"/>
      <c r="E844" s="35"/>
      <c r="F844" s="30"/>
      <c r="G844" s="30"/>
      <c r="H844" s="36"/>
      <c r="I844" s="36"/>
      <c r="J844" s="36"/>
      <c r="K844" s="30"/>
      <c r="L844" s="30"/>
      <c r="M844" s="31"/>
      <c r="N844" s="31"/>
      <c r="O844" s="31"/>
      <c r="P844" s="31"/>
      <c r="Q844" s="31"/>
      <c r="R844" s="38"/>
      <c r="S844" s="38"/>
      <c r="T844" s="38"/>
      <c r="U844" s="38"/>
      <c r="V844" s="38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6"/>
      <c r="AQ844" s="31"/>
    </row>
    <row r="845" spans="1:43" s="37" customFormat="1" ht="14.25">
      <c r="A845" s="32"/>
      <c r="B845" s="33"/>
      <c r="C845" s="33"/>
      <c r="D845" s="34"/>
      <c r="E845" s="35"/>
      <c r="F845" s="30"/>
      <c r="G845" s="30"/>
      <c r="H845" s="36"/>
      <c r="I845" s="36"/>
      <c r="J845" s="36"/>
      <c r="K845" s="30"/>
      <c r="L845" s="30"/>
      <c r="M845" s="31"/>
      <c r="N845" s="31"/>
      <c r="O845" s="31"/>
      <c r="P845" s="31"/>
      <c r="Q845" s="31"/>
      <c r="R845" s="38"/>
      <c r="S845" s="38"/>
      <c r="T845" s="38"/>
      <c r="U845" s="38"/>
      <c r="V845" s="38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6"/>
      <c r="AQ845" s="31"/>
    </row>
    <row r="846" spans="1:43" s="37" customFormat="1" ht="14.25">
      <c r="A846" s="32"/>
      <c r="B846" s="33"/>
      <c r="C846" s="33"/>
      <c r="D846" s="34"/>
      <c r="E846" s="35"/>
      <c r="F846" s="30"/>
      <c r="G846" s="30"/>
      <c r="H846" s="36"/>
      <c r="I846" s="36"/>
      <c r="J846" s="36"/>
      <c r="K846" s="30"/>
      <c r="L846" s="30"/>
      <c r="M846" s="31"/>
      <c r="N846" s="31"/>
      <c r="O846" s="31"/>
      <c r="P846" s="31"/>
      <c r="Q846" s="31"/>
      <c r="R846" s="38"/>
      <c r="S846" s="38"/>
      <c r="T846" s="38"/>
      <c r="U846" s="38"/>
      <c r="V846" s="38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6"/>
      <c r="AQ846" s="31"/>
    </row>
    <row r="847" spans="1:43" s="37" customFormat="1" ht="14.25">
      <c r="A847" s="32"/>
      <c r="B847" s="33"/>
      <c r="C847" s="33"/>
      <c r="D847" s="34"/>
      <c r="E847" s="35"/>
      <c r="F847" s="30"/>
      <c r="G847" s="30"/>
      <c r="H847" s="36"/>
      <c r="I847" s="36"/>
      <c r="J847" s="36"/>
      <c r="K847" s="30"/>
      <c r="L847" s="30"/>
      <c r="M847" s="31"/>
      <c r="N847" s="31"/>
      <c r="O847" s="31"/>
      <c r="P847" s="31"/>
      <c r="Q847" s="31"/>
      <c r="R847" s="38"/>
      <c r="S847" s="38"/>
      <c r="T847" s="38"/>
      <c r="U847" s="38"/>
      <c r="V847" s="38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6"/>
      <c r="AQ847" s="31"/>
    </row>
    <row r="848" spans="1:43" s="37" customFormat="1" ht="14.25">
      <c r="A848" s="32"/>
      <c r="B848" s="33"/>
      <c r="C848" s="33"/>
      <c r="D848" s="34"/>
      <c r="E848" s="35"/>
      <c r="F848" s="30"/>
      <c r="G848" s="30"/>
      <c r="H848" s="36"/>
      <c r="I848" s="36"/>
      <c r="J848" s="36"/>
      <c r="K848" s="30"/>
      <c r="L848" s="30"/>
      <c r="M848" s="31"/>
      <c r="N848" s="31"/>
      <c r="O848" s="31"/>
      <c r="P848" s="31"/>
      <c r="Q848" s="31"/>
      <c r="R848" s="38"/>
      <c r="S848" s="38"/>
      <c r="T848" s="38"/>
      <c r="U848" s="38"/>
      <c r="V848" s="38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6"/>
      <c r="AQ848" s="31"/>
    </row>
    <row r="849" spans="1:43" s="37" customFormat="1" ht="14.25">
      <c r="A849" s="32"/>
      <c r="B849" s="33"/>
      <c r="C849" s="33"/>
      <c r="D849" s="34"/>
      <c r="E849" s="35"/>
      <c r="F849" s="30"/>
      <c r="G849" s="30"/>
      <c r="H849" s="36"/>
      <c r="I849" s="36"/>
      <c r="J849" s="36"/>
      <c r="K849" s="30"/>
      <c r="L849" s="30"/>
      <c r="M849" s="31"/>
      <c r="N849" s="31"/>
      <c r="O849" s="31"/>
      <c r="P849" s="31"/>
      <c r="Q849" s="31"/>
      <c r="R849" s="38"/>
      <c r="S849" s="38"/>
      <c r="T849" s="38"/>
      <c r="U849" s="38"/>
      <c r="V849" s="38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6"/>
      <c r="AQ849" s="31"/>
    </row>
    <row r="850" spans="1:43" s="37" customFormat="1" ht="14.25">
      <c r="A850" s="32"/>
      <c r="B850" s="33"/>
      <c r="C850" s="33"/>
      <c r="D850" s="34"/>
      <c r="E850" s="35"/>
      <c r="F850" s="30"/>
      <c r="G850" s="30"/>
      <c r="H850" s="36"/>
      <c r="I850" s="36"/>
      <c r="J850" s="36"/>
      <c r="K850" s="30"/>
      <c r="L850" s="30"/>
      <c r="M850" s="31"/>
      <c r="N850" s="31"/>
      <c r="O850" s="31"/>
      <c r="P850" s="31"/>
      <c r="Q850" s="31"/>
      <c r="R850" s="38"/>
      <c r="S850" s="38"/>
      <c r="T850" s="38"/>
      <c r="U850" s="38"/>
      <c r="V850" s="38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6"/>
      <c r="AQ850" s="31"/>
    </row>
    <row r="851" spans="1:43" s="37" customFormat="1" ht="14.25">
      <c r="A851" s="32"/>
      <c r="B851" s="33"/>
      <c r="C851" s="33"/>
      <c r="D851" s="34"/>
      <c r="E851" s="35"/>
      <c r="F851" s="30"/>
      <c r="G851" s="30"/>
      <c r="H851" s="36"/>
      <c r="I851" s="36"/>
      <c r="J851" s="36"/>
      <c r="K851" s="30"/>
      <c r="L851" s="30"/>
      <c r="M851" s="31"/>
      <c r="N851" s="31"/>
      <c r="O851" s="31"/>
      <c r="P851" s="31"/>
      <c r="Q851" s="31"/>
      <c r="R851" s="38"/>
      <c r="S851" s="38"/>
      <c r="T851" s="38"/>
      <c r="U851" s="38"/>
      <c r="V851" s="38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6"/>
      <c r="AQ851" s="31"/>
    </row>
    <row r="852" spans="1:43" s="37" customFormat="1" ht="14.25">
      <c r="A852" s="32"/>
      <c r="B852" s="33"/>
      <c r="C852" s="33"/>
      <c r="D852" s="34"/>
      <c r="E852" s="35"/>
      <c r="F852" s="30"/>
      <c r="G852" s="30"/>
      <c r="H852" s="36"/>
      <c r="I852" s="36"/>
      <c r="J852" s="36"/>
      <c r="K852" s="30"/>
      <c r="L852" s="30"/>
      <c r="M852" s="31"/>
      <c r="N852" s="31"/>
      <c r="O852" s="31"/>
      <c r="P852" s="31"/>
      <c r="Q852" s="31"/>
      <c r="R852" s="38"/>
      <c r="S852" s="38"/>
      <c r="T852" s="38"/>
      <c r="U852" s="38"/>
      <c r="V852" s="38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6"/>
      <c r="AQ852" s="31"/>
    </row>
    <row r="853" spans="1:43" s="37" customFormat="1" ht="14.25">
      <c r="A853" s="32"/>
      <c r="B853" s="33"/>
      <c r="C853" s="33"/>
      <c r="D853" s="34"/>
      <c r="E853" s="35"/>
      <c r="F853" s="30"/>
      <c r="G853" s="30"/>
      <c r="H853" s="36"/>
      <c r="I853" s="36"/>
      <c r="J853" s="36"/>
      <c r="K853" s="30"/>
      <c r="L853" s="30"/>
      <c r="M853" s="31"/>
      <c r="N853" s="31"/>
      <c r="O853" s="31"/>
      <c r="P853" s="31"/>
      <c r="Q853" s="31"/>
      <c r="R853" s="38"/>
      <c r="S853" s="38"/>
      <c r="T853" s="38"/>
      <c r="U853" s="38"/>
      <c r="V853" s="38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6"/>
      <c r="AQ853" s="31"/>
    </row>
    <row r="854" spans="1:43" s="37" customFormat="1" ht="14.25">
      <c r="A854" s="32"/>
      <c r="B854" s="33"/>
      <c r="C854" s="33"/>
      <c r="D854" s="34"/>
      <c r="E854" s="35"/>
      <c r="F854" s="30"/>
      <c r="G854" s="30"/>
      <c r="H854" s="36"/>
      <c r="I854" s="36"/>
      <c r="J854" s="36"/>
      <c r="K854" s="30"/>
      <c r="L854" s="30"/>
      <c r="M854" s="31"/>
      <c r="N854" s="31"/>
      <c r="O854" s="31"/>
      <c r="P854" s="31"/>
      <c r="Q854" s="31"/>
      <c r="R854" s="38"/>
      <c r="S854" s="38"/>
      <c r="T854" s="38"/>
      <c r="U854" s="38"/>
      <c r="V854" s="38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1"/>
      <c r="AP854" s="36"/>
      <c r="AQ854" s="31"/>
    </row>
    <row r="855" spans="1:43" s="37" customFormat="1" ht="14.25">
      <c r="A855" s="32"/>
      <c r="B855" s="33"/>
      <c r="C855" s="33"/>
      <c r="D855" s="34"/>
      <c r="E855" s="35"/>
      <c r="F855" s="30"/>
      <c r="G855" s="30"/>
      <c r="H855" s="36"/>
      <c r="I855" s="36"/>
      <c r="J855" s="36"/>
      <c r="K855" s="30"/>
      <c r="L855" s="30"/>
      <c r="M855" s="31"/>
      <c r="N855" s="31"/>
      <c r="O855" s="31"/>
      <c r="P855" s="31"/>
      <c r="Q855" s="31"/>
      <c r="R855" s="38"/>
      <c r="S855" s="38"/>
      <c r="T855" s="38"/>
      <c r="U855" s="38"/>
      <c r="V855" s="38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1"/>
      <c r="AP855" s="36"/>
      <c r="AQ855" s="31"/>
    </row>
    <row r="856" spans="1:43" s="37" customFormat="1" ht="14.25">
      <c r="A856" s="32"/>
      <c r="B856" s="33"/>
      <c r="C856" s="33"/>
      <c r="D856" s="34"/>
      <c r="E856" s="35"/>
      <c r="F856" s="30"/>
      <c r="G856" s="30"/>
      <c r="H856" s="36"/>
      <c r="I856" s="36"/>
      <c r="J856" s="36"/>
      <c r="K856" s="30"/>
      <c r="L856" s="30"/>
      <c r="M856" s="31"/>
      <c r="N856" s="31"/>
      <c r="O856" s="31"/>
      <c r="P856" s="31"/>
      <c r="Q856" s="31"/>
      <c r="R856" s="38"/>
      <c r="S856" s="38"/>
      <c r="T856" s="38"/>
      <c r="U856" s="38"/>
      <c r="V856" s="38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6"/>
      <c r="AQ856" s="31"/>
    </row>
    <row r="857" spans="1:43" s="37" customFormat="1" ht="14.25">
      <c r="A857" s="32"/>
      <c r="B857" s="33"/>
      <c r="C857" s="33"/>
      <c r="D857" s="34"/>
      <c r="E857" s="35"/>
      <c r="F857" s="30"/>
      <c r="G857" s="30"/>
      <c r="H857" s="36"/>
      <c r="I857" s="36"/>
      <c r="J857" s="36"/>
      <c r="K857" s="30"/>
      <c r="L857" s="30"/>
      <c r="M857" s="31"/>
      <c r="N857" s="31"/>
      <c r="O857" s="31"/>
      <c r="P857" s="31"/>
      <c r="Q857" s="31"/>
      <c r="R857" s="38"/>
      <c r="S857" s="38"/>
      <c r="T857" s="38"/>
      <c r="U857" s="38"/>
      <c r="V857" s="38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6"/>
      <c r="AQ857" s="31"/>
    </row>
    <row r="858" spans="1:43" s="37" customFormat="1" ht="14.25">
      <c r="A858" s="32"/>
      <c r="B858" s="33"/>
      <c r="C858" s="33"/>
      <c r="D858" s="34"/>
      <c r="E858" s="35"/>
      <c r="F858" s="30"/>
      <c r="G858" s="30"/>
      <c r="H858" s="36"/>
      <c r="I858" s="36"/>
      <c r="J858" s="36"/>
      <c r="K858" s="30"/>
      <c r="L858" s="30"/>
      <c r="M858" s="31"/>
      <c r="N858" s="31"/>
      <c r="O858" s="31"/>
      <c r="P858" s="31"/>
      <c r="Q858" s="31"/>
      <c r="R858" s="38"/>
      <c r="S858" s="38"/>
      <c r="T858" s="38"/>
      <c r="U858" s="38"/>
      <c r="V858" s="38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1"/>
      <c r="AP858" s="36"/>
      <c r="AQ858" s="31"/>
    </row>
    <row r="859" spans="1:43" s="37" customFormat="1" ht="14.25">
      <c r="A859" s="32"/>
      <c r="B859" s="33"/>
      <c r="C859" s="33"/>
      <c r="D859" s="34"/>
      <c r="E859" s="35"/>
      <c r="F859" s="30"/>
      <c r="G859" s="30"/>
      <c r="H859" s="36"/>
      <c r="I859" s="36"/>
      <c r="J859" s="36"/>
      <c r="K859" s="30"/>
      <c r="L859" s="30"/>
      <c r="M859" s="31"/>
      <c r="N859" s="31"/>
      <c r="O859" s="31"/>
      <c r="P859" s="31"/>
      <c r="Q859" s="31"/>
      <c r="R859" s="38"/>
      <c r="S859" s="38"/>
      <c r="T859" s="38"/>
      <c r="U859" s="38"/>
      <c r="V859" s="38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1"/>
      <c r="AO859" s="31"/>
      <c r="AP859" s="36"/>
      <c r="AQ859" s="31"/>
    </row>
    <row r="860" spans="1:43" s="37" customFormat="1" ht="14.25">
      <c r="A860" s="32"/>
      <c r="B860" s="33"/>
      <c r="C860" s="33"/>
      <c r="D860" s="34"/>
      <c r="E860" s="35"/>
      <c r="F860" s="30"/>
      <c r="G860" s="30"/>
      <c r="H860" s="36"/>
      <c r="I860" s="36"/>
      <c r="J860" s="36"/>
      <c r="K860" s="30"/>
      <c r="L860" s="30"/>
      <c r="M860" s="31"/>
      <c r="N860" s="31"/>
      <c r="O860" s="31"/>
      <c r="P860" s="31"/>
      <c r="Q860" s="31"/>
      <c r="R860" s="38"/>
      <c r="S860" s="38"/>
      <c r="T860" s="38"/>
      <c r="U860" s="38"/>
      <c r="V860" s="38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1"/>
      <c r="AO860" s="31"/>
      <c r="AP860" s="36"/>
      <c r="AQ860" s="31"/>
    </row>
    <row r="861" spans="1:43" s="37" customFormat="1" ht="14.25">
      <c r="A861" s="32"/>
      <c r="B861" s="33"/>
      <c r="C861" s="33"/>
      <c r="D861" s="34"/>
      <c r="E861" s="35"/>
      <c r="F861" s="30"/>
      <c r="G861" s="30"/>
      <c r="H861" s="36"/>
      <c r="I861" s="36"/>
      <c r="J861" s="36"/>
      <c r="K861" s="30"/>
      <c r="L861" s="30"/>
      <c r="M861" s="31"/>
      <c r="N861" s="31"/>
      <c r="O861" s="31"/>
      <c r="P861" s="31"/>
      <c r="Q861" s="31"/>
      <c r="R861" s="38"/>
      <c r="S861" s="38"/>
      <c r="T861" s="38"/>
      <c r="U861" s="38"/>
      <c r="V861" s="38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1"/>
      <c r="AO861" s="31"/>
      <c r="AP861" s="36"/>
      <c r="AQ861" s="31"/>
    </row>
    <row r="862" spans="1:43" s="37" customFormat="1" ht="14.25">
      <c r="A862" s="32"/>
      <c r="B862" s="33"/>
      <c r="C862" s="33"/>
      <c r="D862" s="34"/>
      <c r="E862" s="35"/>
      <c r="F862" s="30"/>
      <c r="G862" s="30"/>
      <c r="H862" s="36"/>
      <c r="I862" s="36"/>
      <c r="J862" s="36"/>
      <c r="K862" s="30"/>
      <c r="L862" s="30"/>
      <c r="M862" s="31"/>
      <c r="N862" s="31"/>
      <c r="O862" s="31"/>
      <c r="P862" s="31"/>
      <c r="Q862" s="31"/>
      <c r="R862" s="38"/>
      <c r="S862" s="38"/>
      <c r="T862" s="38"/>
      <c r="U862" s="38"/>
      <c r="V862" s="38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1"/>
      <c r="AO862" s="31"/>
      <c r="AP862" s="36"/>
      <c r="AQ862" s="31"/>
    </row>
    <row r="863" spans="1:43" s="37" customFormat="1" ht="14.25">
      <c r="A863" s="32"/>
      <c r="B863" s="33"/>
      <c r="C863" s="33"/>
      <c r="D863" s="34"/>
      <c r="E863" s="35"/>
      <c r="F863" s="30"/>
      <c r="G863" s="30"/>
      <c r="H863" s="36"/>
      <c r="I863" s="36"/>
      <c r="J863" s="36"/>
      <c r="K863" s="30"/>
      <c r="L863" s="30"/>
      <c r="M863" s="31"/>
      <c r="N863" s="31"/>
      <c r="O863" s="31"/>
      <c r="P863" s="31"/>
      <c r="Q863" s="31"/>
      <c r="R863" s="38"/>
      <c r="S863" s="38"/>
      <c r="T863" s="38"/>
      <c r="U863" s="38"/>
      <c r="V863" s="38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1"/>
      <c r="AO863" s="31"/>
      <c r="AP863" s="36"/>
      <c r="AQ863" s="31"/>
    </row>
    <row r="864" spans="1:43" s="37" customFormat="1" ht="14.25">
      <c r="A864" s="32"/>
      <c r="B864" s="33"/>
      <c r="C864" s="33"/>
      <c r="D864" s="34"/>
      <c r="E864" s="35"/>
      <c r="F864" s="30"/>
      <c r="G864" s="30"/>
      <c r="H864" s="36"/>
      <c r="I864" s="36"/>
      <c r="J864" s="36"/>
      <c r="K864" s="30"/>
      <c r="L864" s="30"/>
      <c r="M864" s="31"/>
      <c r="N864" s="31"/>
      <c r="O864" s="31"/>
      <c r="P864" s="31"/>
      <c r="Q864" s="31"/>
      <c r="R864" s="38"/>
      <c r="S864" s="38"/>
      <c r="T864" s="38"/>
      <c r="U864" s="38"/>
      <c r="V864" s="38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1"/>
      <c r="AP864" s="36"/>
      <c r="AQ864" s="31"/>
    </row>
    <row r="865" spans="1:43" s="37" customFormat="1" ht="14.25">
      <c r="A865" s="32"/>
      <c r="B865" s="33"/>
      <c r="C865" s="33"/>
      <c r="D865" s="34"/>
      <c r="E865" s="35"/>
      <c r="F865" s="30"/>
      <c r="G865" s="30"/>
      <c r="H865" s="36"/>
      <c r="I865" s="36"/>
      <c r="J865" s="36"/>
      <c r="K865" s="30"/>
      <c r="L865" s="30"/>
      <c r="M865" s="31"/>
      <c r="N865" s="31"/>
      <c r="O865" s="31"/>
      <c r="P865" s="31"/>
      <c r="Q865" s="31"/>
      <c r="R865" s="38"/>
      <c r="S865" s="38"/>
      <c r="T865" s="38"/>
      <c r="U865" s="38"/>
      <c r="V865" s="38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1"/>
      <c r="AP865" s="36"/>
      <c r="AQ865" s="31"/>
    </row>
    <row r="866" spans="1:43" s="37" customFormat="1" ht="14.25">
      <c r="A866" s="32"/>
      <c r="B866" s="33"/>
      <c r="C866" s="33"/>
      <c r="D866" s="34"/>
      <c r="E866" s="35"/>
      <c r="F866" s="30"/>
      <c r="G866" s="30"/>
      <c r="H866" s="36"/>
      <c r="I866" s="36"/>
      <c r="J866" s="36"/>
      <c r="K866" s="30"/>
      <c r="L866" s="30"/>
      <c r="M866" s="31"/>
      <c r="N866" s="31"/>
      <c r="O866" s="31"/>
      <c r="P866" s="31"/>
      <c r="Q866" s="31"/>
      <c r="R866" s="38"/>
      <c r="S866" s="38"/>
      <c r="T866" s="38"/>
      <c r="U866" s="38"/>
      <c r="V866" s="38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1"/>
      <c r="AO866" s="31"/>
      <c r="AP866" s="36"/>
      <c r="AQ866" s="31"/>
    </row>
    <row r="867" spans="1:43" s="37" customFormat="1" ht="14.25">
      <c r="A867" s="32"/>
      <c r="B867" s="33"/>
      <c r="C867" s="33"/>
      <c r="D867" s="34"/>
      <c r="E867" s="35"/>
      <c r="F867" s="30"/>
      <c r="G867" s="30"/>
      <c r="H867" s="36"/>
      <c r="I867" s="36"/>
      <c r="J867" s="36"/>
      <c r="K867" s="30"/>
      <c r="L867" s="30"/>
      <c r="M867" s="31"/>
      <c r="N867" s="31"/>
      <c r="O867" s="31"/>
      <c r="P867" s="31"/>
      <c r="Q867" s="31"/>
      <c r="R867" s="38"/>
      <c r="S867" s="38"/>
      <c r="T867" s="38"/>
      <c r="U867" s="38"/>
      <c r="V867" s="38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1"/>
      <c r="AO867" s="31"/>
      <c r="AP867" s="36"/>
      <c r="AQ867" s="31"/>
    </row>
    <row r="868" spans="1:43" s="37" customFormat="1" ht="14.25">
      <c r="A868" s="32"/>
      <c r="B868" s="33"/>
      <c r="C868" s="33"/>
      <c r="D868" s="34"/>
      <c r="E868" s="35"/>
      <c r="F868" s="30"/>
      <c r="G868" s="30"/>
      <c r="H868" s="36"/>
      <c r="I868" s="36"/>
      <c r="J868" s="36"/>
      <c r="K868" s="30"/>
      <c r="L868" s="30"/>
      <c r="M868" s="31"/>
      <c r="N868" s="31"/>
      <c r="O868" s="31"/>
      <c r="P868" s="31"/>
      <c r="Q868" s="31"/>
      <c r="R868" s="38"/>
      <c r="S868" s="38"/>
      <c r="T868" s="38"/>
      <c r="U868" s="38"/>
      <c r="V868" s="38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1"/>
      <c r="AO868" s="31"/>
      <c r="AP868" s="36"/>
      <c r="AQ868" s="31"/>
    </row>
    <row r="869" spans="1:43" s="37" customFormat="1" ht="14.25">
      <c r="A869" s="32"/>
      <c r="B869" s="33"/>
      <c r="C869" s="33"/>
      <c r="D869" s="34"/>
      <c r="E869" s="35"/>
      <c r="F869" s="30"/>
      <c r="G869" s="30"/>
      <c r="H869" s="36"/>
      <c r="I869" s="36"/>
      <c r="J869" s="36"/>
      <c r="K869" s="30"/>
      <c r="L869" s="30"/>
      <c r="M869" s="31"/>
      <c r="N869" s="31"/>
      <c r="O869" s="31"/>
      <c r="P869" s="31"/>
      <c r="Q869" s="31"/>
      <c r="R869" s="38"/>
      <c r="S869" s="38"/>
      <c r="T869" s="38"/>
      <c r="U869" s="38"/>
      <c r="V869" s="38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1"/>
      <c r="AO869" s="31"/>
      <c r="AP869" s="36"/>
      <c r="AQ869" s="31"/>
    </row>
    <row r="870" spans="1:43" s="37" customFormat="1" ht="14.25">
      <c r="A870" s="32"/>
      <c r="B870" s="33"/>
      <c r="C870" s="33"/>
      <c r="D870" s="34"/>
      <c r="E870" s="35"/>
      <c r="F870" s="30"/>
      <c r="G870" s="30"/>
      <c r="H870" s="36"/>
      <c r="I870" s="36"/>
      <c r="J870" s="36"/>
      <c r="K870" s="30"/>
      <c r="L870" s="30"/>
      <c r="M870" s="31"/>
      <c r="N870" s="31"/>
      <c r="O870" s="31"/>
      <c r="P870" s="31"/>
      <c r="Q870" s="31"/>
      <c r="R870" s="38"/>
      <c r="S870" s="38"/>
      <c r="T870" s="38"/>
      <c r="U870" s="38"/>
      <c r="V870" s="38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1"/>
      <c r="AP870" s="36"/>
      <c r="AQ870" s="31"/>
    </row>
    <row r="871" spans="1:43" s="37" customFormat="1" ht="14.25">
      <c r="A871" s="32"/>
      <c r="B871" s="33"/>
      <c r="C871" s="33"/>
      <c r="D871" s="34"/>
      <c r="E871" s="35"/>
      <c r="F871" s="30"/>
      <c r="G871" s="30"/>
      <c r="H871" s="36"/>
      <c r="I871" s="36"/>
      <c r="J871" s="36"/>
      <c r="K871" s="30"/>
      <c r="L871" s="30"/>
      <c r="M871" s="31"/>
      <c r="N871" s="31"/>
      <c r="O871" s="31"/>
      <c r="P871" s="31"/>
      <c r="Q871" s="31"/>
      <c r="R871" s="38"/>
      <c r="S871" s="38"/>
      <c r="T871" s="38"/>
      <c r="U871" s="38"/>
      <c r="V871" s="38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1"/>
      <c r="AO871" s="31"/>
      <c r="AP871" s="36"/>
      <c r="AQ871" s="31"/>
    </row>
    <row r="872" spans="1:43" s="37" customFormat="1" ht="14.25">
      <c r="A872" s="32"/>
      <c r="B872" s="33"/>
      <c r="C872" s="33"/>
      <c r="D872" s="34"/>
      <c r="E872" s="35"/>
      <c r="F872" s="30"/>
      <c r="G872" s="30"/>
      <c r="H872" s="36"/>
      <c r="I872" s="36"/>
      <c r="J872" s="36"/>
      <c r="K872" s="30"/>
      <c r="L872" s="30"/>
      <c r="M872" s="31"/>
      <c r="N872" s="31"/>
      <c r="O872" s="31"/>
      <c r="P872" s="31"/>
      <c r="Q872" s="31"/>
      <c r="R872" s="38"/>
      <c r="S872" s="38"/>
      <c r="T872" s="38"/>
      <c r="U872" s="38"/>
      <c r="V872" s="38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1"/>
      <c r="AO872" s="31"/>
      <c r="AP872" s="36"/>
      <c r="AQ872" s="31"/>
    </row>
    <row r="873" spans="1:43" s="37" customFormat="1" ht="14.25">
      <c r="A873" s="32"/>
      <c r="B873" s="33"/>
      <c r="C873" s="33"/>
      <c r="D873" s="34"/>
      <c r="E873" s="35"/>
      <c r="F873" s="30"/>
      <c r="G873" s="30"/>
      <c r="H873" s="36"/>
      <c r="I873" s="36"/>
      <c r="J873" s="36"/>
      <c r="K873" s="30"/>
      <c r="L873" s="30"/>
      <c r="M873" s="31"/>
      <c r="N873" s="31"/>
      <c r="O873" s="31"/>
      <c r="P873" s="31"/>
      <c r="Q873" s="31"/>
      <c r="R873" s="38"/>
      <c r="S873" s="38"/>
      <c r="T873" s="38"/>
      <c r="U873" s="38"/>
      <c r="V873" s="38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1"/>
      <c r="AP873" s="36"/>
      <c r="AQ873" s="31"/>
    </row>
    <row r="874" spans="1:43" s="37" customFormat="1" ht="14.25">
      <c r="A874" s="32"/>
      <c r="B874" s="33"/>
      <c r="C874" s="33"/>
      <c r="D874" s="34"/>
      <c r="E874" s="35"/>
      <c r="F874" s="30"/>
      <c r="G874" s="30"/>
      <c r="H874" s="36"/>
      <c r="I874" s="36"/>
      <c r="J874" s="36"/>
      <c r="K874" s="30"/>
      <c r="L874" s="30"/>
      <c r="M874" s="31"/>
      <c r="N874" s="31"/>
      <c r="O874" s="31"/>
      <c r="P874" s="31"/>
      <c r="Q874" s="31"/>
      <c r="R874" s="38"/>
      <c r="S874" s="38"/>
      <c r="T874" s="38"/>
      <c r="U874" s="38"/>
      <c r="V874" s="38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1"/>
      <c r="AP874" s="36"/>
      <c r="AQ874" s="31"/>
    </row>
    <row r="875" spans="1:43" s="37" customFormat="1" ht="14.25">
      <c r="A875" s="32"/>
      <c r="B875" s="33"/>
      <c r="C875" s="33"/>
      <c r="D875" s="34"/>
      <c r="E875" s="35"/>
      <c r="F875" s="30"/>
      <c r="G875" s="30"/>
      <c r="H875" s="36"/>
      <c r="I875" s="36"/>
      <c r="J875" s="36"/>
      <c r="K875" s="30"/>
      <c r="L875" s="30"/>
      <c r="M875" s="31"/>
      <c r="N875" s="31"/>
      <c r="O875" s="31"/>
      <c r="P875" s="31"/>
      <c r="Q875" s="31"/>
      <c r="R875" s="38"/>
      <c r="S875" s="38"/>
      <c r="T875" s="38"/>
      <c r="U875" s="38"/>
      <c r="V875" s="38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1"/>
      <c r="AO875" s="31"/>
      <c r="AP875" s="36"/>
      <c r="AQ875" s="31"/>
    </row>
    <row r="876" spans="1:43" s="37" customFormat="1" ht="14.25">
      <c r="A876" s="32"/>
      <c r="B876" s="33"/>
      <c r="C876" s="33"/>
      <c r="D876" s="34"/>
      <c r="E876" s="35"/>
      <c r="F876" s="30"/>
      <c r="G876" s="30"/>
      <c r="H876" s="36"/>
      <c r="I876" s="36"/>
      <c r="J876" s="36"/>
      <c r="K876" s="30"/>
      <c r="L876" s="30"/>
      <c r="M876" s="31"/>
      <c r="N876" s="31"/>
      <c r="O876" s="31"/>
      <c r="P876" s="31"/>
      <c r="Q876" s="31"/>
      <c r="R876" s="38"/>
      <c r="S876" s="38"/>
      <c r="T876" s="38"/>
      <c r="U876" s="38"/>
      <c r="V876" s="38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1"/>
      <c r="AO876" s="31"/>
      <c r="AP876" s="36"/>
      <c r="AQ876" s="31"/>
    </row>
    <row r="877" spans="1:43" s="37" customFormat="1" ht="14.25">
      <c r="A877" s="32"/>
      <c r="B877" s="33"/>
      <c r="C877" s="33"/>
      <c r="D877" s="34"/>
      <c r="E877" s="35"/>
      <c r="F877" s="30"/>
      <c r="G877" s="30"/>
      <c r="H877" s="36"/>
      <c r="I877" s="36"/>
      <c r="J877" s="36"/>
      <c r="K877" s="30"/>
      <c r="L877" s="30"/>
      <c r="M877" s="31"/>
      <c r="N877" s="31"/>
      <c r="O877" s="31"/>
      <c r="P877" s="31"/>
      <c r="Q877" s="31"/>
      <c r="R877" s="38"/>
      <c r="S877" s="38"/>
      <c r="T877" s="38"/>
      <c r="U877" s="38"/>
      <c r="V877" s="38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1"/>
      <c r="AO877" s="31"/>
      <c r="AP877" s="36"/>
      <c r="AQ877" s="31"/>
    </row>
    <row r="878" spans="1:43" s="37" customFormat="1" ht="14.25">
      <c r="A878" s="32"/>
      <c r="B878" s="33"/>
      <c r="C878" s="33"/>
      <c r="D878" s="34"/>
      <c r="E878" s="35"/>
      <c r="F878" s="30"/>
      <c r="G878" s="30"/>
      <c r="H878" s="36"/>
      <c r="I878" s="36"/>
      <c r="J878" s="36"/>
      <c r="K878" s="30"/>
      <c r="L878" s="30"/>
      <c r="M878" s="31"/>
      <c r="N878" s="31"/>
      <c r="O878" s="31"/>
      <c r="P878" s="31"/>
      <c r="Q878" s="31"/>
      <c r="R878" s="38"/>
      <c r="S878" s="38"/>
      <c r="T878" s="38"/>
      <c r="U878" s="38"/>
      <c r="V878" s="38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1"/>
      <c r="AO878" s="31"/>
      <c r="AP878" s="36"/>
      <c r="AQ878" s="31"/>
    </row>
    <row r="879" spans="1:43" s="37" customFormat="1" ht="14.25">
      <c r="A879" s="32"/>
      <c r="B879" s="33"/>
      <c r="C879" s="33"/>
      <c r="D879" s="34"/>
      <c r="E879" s="35"/>
      <c r="F879" s="30"/>
      <c r="G879" s="30"/>
      <c r="H879" s="36"/>
      <c r="I879" s="36"/>
      <c r="J879" s="36"/>
      <c r="K879" s="30"/>
      <c r="L879" s="30"/>
      <c r="M879" s="31"/>
      <c r="N879" s="31"/>
      <c r="O879" s="31"/>
      <c r="P879" s="31"/>
      <c r="Q879" s="31"/>
      <c r="R879" s="38"/>
      <c r="S879" s="38"/>
      <c r="T879" s="38"/>
      <c r="U879" s="38"/>
      <c r="V879" s="38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1"/>
      <c r="AO879" s="31"/>
      <c r="AP879" s="36"/>
      <c r="AQ879" s="31"/>
    </row>
    <row r="880" spans="1:43" s="37" customFormat="1" ht="14.25">
      <c r="A880" s="32"/>
      <c r="B880" s="33"/>
      <c r="C880" s="33"/>
      <c r="D880" s="34"/>
      <c r="E880" s="35"/>
      <c r="F880" s="30"/>
      <c r="G880" s="30"/>
      <c r="H880" s="36"/>
      <c r="I880" s="36"/>
      <c r="J880" s="36"/>
      <c r="K880" s="30"/>
      <c r="L880" s="30"/>
      <c r="M880" s="31"/>
      <c r="N880" s="31"/>
      <c r="O880" s="31"/>
      <c r="P880" s="31"/>
      <c r="Q880" s="31"/>
      <c r="R880" s="38"/>
      <c r="S880" s="38"/>
      <c r="T880" s="38"/>
      <c r="U880" s="38"/>
      <c r="V880" s="38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1"/>
      <c r="AO880" s="31"/>
      <c r="AP880" s="36"/>
      <c r="AQ880" s="31"/>
    </row>
    <row r="881" spans="1:43" s="37" customFormat="1" ht="14.25">
      <c r="A881" s="32"/>
      <c r="B881" s="33"/>
      <c r="C881" s="33"/>
      <c r="D881" s="34"/>
      <c r="E881" s="35"/>
      <c r="F881" s="30"/>
      <c r="G881" s="30"/>
      <c r="H881" s="36"/>
      <c r="I881" s="36"/>
      <c r="J881" s="36"/>
      <c r="K881" s="30"/>
      <c r="L881" s="30"/>
      <c r="M881" s="31"/>
      <c r="N881" s="31"/>
      <c r="O881" s="31"/>
      <c r="P881" s="31"/>
      <c r="Q881" s="31"/>
      <c r="R881" s="38"/>
      <c r="S881" s="38"/>
      <c r="T881" s="38"/>
      <c r="U881" s="38"/>
      <c r="V881" s="38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1"/>
      <c r="AO881" s="31"/>
      <c r="AP881" s="36"/>
      <c r="AQ881" s="31"/>
    </row>
    <row r="882" spans="1:43" s="37" customFormat="1" ht="14.25">
      <c r="A882" s="32"/>
      <c r="B882" s="33"/>
      <c r="C882" s="33"/>
      <c r="D882" s="34"/>
      <c r="E882" s="35"/>
      <c r="F882" s="30"/>
      <c r="G882" s="30"/>
      <c r="H882" s="36"/>
      <c r="I882" s="36"/>
      <c r="J882" s="36"/>
      <c r="K882" s="30"/>
      <c r="L882" s="30"/>
      <c r="M882" s="31"/>
      <c r="N882" s="31"/>
      <c r="O882" s="31"/>
      <c r="P882" s="31"/>
      <c r="Q882" s="31"/>
      <c r="R882" s="38"/>
      <c r="S882" s="38"/>
      <c r="T882" s="38"/>
      <c r="U882" s="38"/>
      <c r="V882" s="38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1"/>
      <c r="AO882" s="31"/>
      <c r="AP882" s="36"/>
      <c r="AQ882" s="31"/>
    </row>
    <row r="883" spans="1:43" s="37" customFormat="1" ht="14.25">
      <c r="A883" s="32"/>
      <c r="B883" s="33"/>
      <c r="C883" s="33"/>
      <c r="D883" s="34"/>
      <c r="E883" s="35"/>
      <c r="F883" s="30"/>
      <c r="G883" s="30"/>
      <c r="H883" s="36"/>
      <c r="I883" s="36"/>
      <c r="J883" s="36"/>
      <c r="K883" s="30"/>
      <c r="L883" s="30"/>
      <c r="M883" s="31"/>
      <c r="N883" s="31"/>
      <c r="O883" s="31"/>
      <c r="P883" s="31"/>
      <c r="Q883" s="31"/>
      <c r="R883" s="38"/>
      <c r="S883" s="38"/>
      <c r="T883" s="38"/>
      <c r="U883" s="38"/>
      <c r="V883" s="38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1"/>
      <c r="AO883" s="31"/>
      <c r="AP883" s="36"/>
      <c r="AQ883" s="31"/>
    </row>
    <row r="884" spans="1:43" s="37" customFormat="1" ht="14.25">
      <c r="A884" s="32"/>
      <c r="B884" s="33"/>
      <c r="C884" s="33"/>
      <c r="D884" s="34"/>
      <c r="E884" s="35"/>
      <c r="F884" s="30"/>
      <c r="G884" s="30"/>
      <c r="H884" s="36"/>
      <c r="I884" s="36"/>
      <c r="J884" s="36"/>
      <c r="K884" s="30"/>
      <c r="L884" s="30"/>
      <c r="M884" s="31"/>
      <c r="N884" s="31"/>
      <c r="O884" s="31"/>
      <c r="P884" s="31"/>
      <c r="Q884" s="31"/>
      <c r="R884" s="38"/>
      <c r="S884" s="38"/>
      <c r="T884" s="38"/>
      <c r="U884" s="38"/>
      <c r="V884" s="38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1"/>
      <c r="AO884" s="31"/>
      <c r="AP884" s="36"/>
      <c r="AQ884" s="31"/>
    </row>
    <row r="885" spans="1:43" s="37" customFormat="1" ht="14.25">
      <c r="A885" s="32"/>
      <c r="B885" s="33"/>
      <c r="C885" s="33"/>
      <c r="D885" s="34"/>
      <c r="E885" s="35"/>
      <c r="F885" s="30"/>
      <c r="G885" s="30"/>
      <c r="H885" s="36"/>
      <c r="I885" s="36"/>
      <c r="J885" s="36"/>
      <c r="K885" s="30"/>
      <c r="L885" s="30"/>
      <c r="M885" s="31"/>
      <c r="N885" s="31"/>
      <c r="O885" s="31"/>
      <c r="P885" s="31"/>
      <c r="Q885" s="31"/>
      <c r="R885" s="38"/>
      <c r="S885" s="38"/>
      <c r="T885" s="38"/>
      <c r="U885" s="38"/>
      <c r="V885" s="38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1"/>
      <c r="AO885" s="31"/>
      <c r="AP885" s="36"/>
      <c r="AQ885" s="31"/>
    </row>
    <row r="886" spans="1:43" s="37" customFormat="1" ht="14.25">
      <c r="A886" s="32"/>
      <c r="B886" s="33"/>
      <c r="C886" s="33"/>
      <c r="D886" s="34"/>
      <c r="E886" s="35"/>
      <c r="F886" s="30"/>
      <c r="G886" s="30"/>
      <c r="H886" s="36"/>
      <c r="I886" s="36"/>
      <c r="J886" s="36"/>
      <c r="K886" s="30"/>
      <c r="L886" s="30"/>
      <c r="M886" s="31"/>
      <c r="N886" s="31"/>
      <c r="O886" s="31"/>
      <c r="P886" s="31"/>
      <c r="Q886" s="31"/>
      <c r="R886" s="38"/>
      <c r="S886" s="38"/>
      <c r="T886" s="38"/>
      <c r="U886" s="38"/>
      <c r="V886" s="38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1"/>
      <c r="AO886" s="31"/>
      <c r="AP886" s="36"/>
      <c r="AQ886" s="31"/>
    </row>
    <row r="887" spans="1:43" s="37" customFormat="1" ht="14.25">
      <c r="A887" s="32"/>
      <c r="B887" s="33"/>
      <c r="C887" s="33"/>
      <c r="D887" s="34"/>
      <c r="E887" s="35"/>
      <c r="F887" s="30"/>
      <c r="G887" s="30"/>
      <c r="H887" s="36"/>
      <c r="I887" s="36"/>
      <c r="J887" s="36"/>
      <c r="K887" s="30"/>
      <c r="L887" s="30"/>
      <c r="M887" s="31"/>
      <c r="N887" s="31"/>
      <c r="O887" s="31"/>
      <c r="P887" s="31"/>
      <c r="Q887" s="31"/>
      <c r="R887" s="38"/>
      <c r="S887" s="38"/>
      <c r="T887" s="38"/>
      <c r="U887" s="38"/>
      <c r="V887" s="38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1"/>
      <c r="AO887" s="31"/>
      <c r="AP887" s="36"/>
      <c r="AQ887" s="31"/>
    </row>
    <row r="888" spans="1:43" s="37" customFormat="1" ht="14.25">
      <c r="A888" s="32"/>
      <c r="B888" s="33"/>
      <c r="C888" s="33"/>
      <c r="D888" s="34"/>
      <c r="E888" s="35"/>
      <c r="F888" s="30"/>
      <c r="G888" s="30"/>
      <c r="H888" s="36"/>
      <c r="I888" s="36"/>
      <c r="J888" s="36"/>
      <c r="K888" s="30"/>
      <c r="L888" s="30"/>
      <c r="M888" s="31"/>
      <c r="N888" s="31"/>
      <c r="O888" s="31"/>
      <c r="P888" s="31"/>
      <c r="Q888" s="31"/>
      <c r="R888" s="38"/>
      <c r="S888" s="38"/>
      <c r="T888" s="38"/>
      <c r="U888" s="38"/>
      <c r="V888" s="38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1"/>
      <c r="AO888" s="31"/>
      <c r="AP888" s="36"/>
      <c r="AQ888" s="31"/>
    </row>
    <row r="889" spans="1:43" s="37" customFormat="1" ht="14.25">
      <c r="A889" s="32"/>
      <c r="B889" s="33"/>
      <c r="C889" s="33"/>
      <c r="D889" s="34"/>
      <c r="E889" s="35"/>
      <c r="F889" s="30"/>
      <c r="G889" s="30"/>
      <c r="H889" s="36"/>
      <c r="I889" s="36"/>
      <c r="J889" s="36"/>
      <c r="K889" s="30"/>
      <c r="L889" s="30"/>
      <c r="M889" s="31"/>
      <c r="N889" s="31"/>
      <c r="O889" s="31"/>
      <c r="P889" s="31"/>
      <c r="Q889" s="31"/>
      <c r="R889" s="38"/>
      <c r="S889" s="38"/>
      <c r="T889" s="38"/>
      <c r="U889" s="38"/>
      <c r="V889" s="38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1"/>
      <c r="AO889" s="31"/>
      <c r="AP889" s="36"/>
      <c r="AQ889" s="31"/>
    </row>
    <row r="890" spans="1:43" s="37" customFormat="1" ht="14.25">
      <c r="A890" s="32"/>
      <c r="B890" s="33"/>
      <c r="C890" s="33"/>
      <c r="D890" s="34"/>
      <c r="E890" s="35"/>
      <c r="F890" s="30"/>
      <c r="G890" s="30"/>
      <c r="H890" s="36"/>
      <c r="I890" s="36"/>
      <c r="J890" s="36"/>
      <c r="K890" s="30"/>
      <c r="L890" s="30"/>
      <c r="M890" s="31"/>
      <c r="N890" s="31"/>
      <c r="O890" s="31"/>
      <c r="P890" s="31"/>
      <c r="Q890" s="31"/>
      <c r="R890" s="38"/>
      <c r="S890" s="38"/>
      <c r="T890" s="38"/>
      <c r="U890" s="38"/>
      <c r="V890" s="38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1"/>
      <c r="AO890" s="31"/>
      <c r="AP890" s="36"/>
      <c r="AQ890" s="31"/>
    </row>
    <row r="891" spans="1:43" s="37" customFormat="1" ht="14.25">
      <c r="A891" s="32"/>
      <c r="B891" s="33"/>
      <c r="C891" s="33"/>
      <c r="D891" s="34"/>
      <c r="E891" s="35"/>
      <c r="F891" s="30"/>
      <c r="G891" s="30"/>
      <c r="H891" s="36"/>
      <c r="I891" s="36"/>
      <c r="J891" s="36"/>
      <c r="K891" s="30"/>
      <c r="L891" s="30"/>
      <c r="M891" s="31"/>
      <c r="N891" s="31"/>
      <c r="O891" s="31"/>
      <c r="P891" s="31"/>
      <c r="Q891" s="31"/>
      <c r="R891" s="38"/>
      <c r="S891" s="38"/>
      <c r="T891" s="38"/>
      <c r="U891" s="38"/>
      <c r="V891" s="38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1"/>
      <c r="AO891" s="31"/>
      <c r="AP891" s="36"/>
      <c r="AQ891" s="31"/>
    </row>
    <row r="892" spans="1:43" s="37" customFormat="1" ht="14.25">
      <c r="A892" s="32"/>
      <c r="B892" s="33"/>
      <c r="C892" s="33"/>
      <c r="D892" s="34"/>
      <c r="E892" s="35"/>
      <c r="F892" s="30"/>
      <c r="G892" s="30"/>
      <c r="H892" s="36"/>
      <c r="I892" s="36"/>
      <c r="J892" s="36"/>
      <c r="K892" s="30"/>
      <c r="L892" s="30"/>
      <c r="M892" s="31"/>
      <c r="N892" s="31"/>
      <c r="O892" s="31"/>
      <c r="P892" s="31"/>
      <c r="Q892" s="31"/>
      <c r="R892" s="38"/>
      <c r="S892" s="38"/>
      <c r="T892" s="38"/>
      <c r="U892" s="38"/>
      <c r="V892" s="38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1"/>
      <c r="AO892" s="31"/>
      <c r="AP892" s="36"/>
      <c r="AQ892" s="31"/>
    </row>
    <row r="893" spans="1:43" s="37" customFormat="1" ht="14.25">
      <c r="A893" s="32"/>
      <c r="B893" s="33"/>
      <c r="C893" s="33"/>
      <c r="D893" s="34"/>
      <c r="E893" s="35"/>
      <c r="F893" s="30"/>
      <c r="G893" s="30"/>
      <c r="H893" s="36"/>
      <c r="I893" s="36"/>
      <c r="J893" s="36"/>
      <c r="K893" s="30"/>
      <c r="L893" s="30"/>
      <c r="M893" s="31"/>
      <c r="N893" s="31"/>
      <c r="O893" s="31"/>
      <c r="P893" s="31"/>
      <c r="Q893" s="31"/>
      <c r="R893" s="38"/>
      <c r="S893" s="38"/>
      <c r="T893" s="38"/>
      <c r="U893" s="38"/>
      <c r="V893" s="38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1"/>
      <c r="AO893" s="31"/>
      <c r="AP893" s="36"/>
      <c r="AQ893" s="31"/>
    </row>
    <row r="894" spans="1:43" s="37" customFormat="1" ht="14.25">
      <c r="A894" s="32"/>
      <c r="B894" s="33"/>
      <c r="C894" s="33"/>
      <c r="D894" s="34"/>
      <c r="E894" s="35"/>
      <c r="F894" s="30"/>
      <c r="G894" s="30"/>
      <c r="H894" s="36"/>
      <c r="I894" s="36"/>
      <c r="J894" s="36"/>
      <c r="K894" s="30"/>
      <c r="L894" s="30"/>
      <c r="M894" s="31"/>
      <c r="N894" s="31"/>
      <c r="O894" s="31"/>
      <c r="P894" s="31"/>
      <c r="Q894" s="31"/>
      <c r="R894" s="38"/>
      <c r="S894" s="38"/>
      <c r="T894" s="38"/>
      <c r="U894" s="38"/>
      <c r="V894" s="38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1"/>
      <c r="AO894" s="31"/>
      <c r="AP894" s="36"/>
      <c r="AQ894" s="31"/>
    </row>
    <row r="895" spans="1:43" s="37" customFormat="1" ht="14.25">
      <c r="A895" s="32"/>
      <c r="B895" s="33"/>
      <c r="C895" s="33"/>
      <c r="D895" s="34"/>
      <c r="E895" s="35"/>
      <c r="F895" s="30"/>
      <c r="G895" s="30"/>
      <c r="H895" s="36"/>
      <c r="I895" s="36"/>
      <c r="J895" s="36"/>
      <c r="K895" s="30"/>
      <c r="L895" s="30"/>
      <c r="M895" s="31"/>
      <c r="N895" s="31"/>
      <c r="O895" s="31"/>
      <c r="P895" s="31"/>
      <c r="Q895" s="31"/>
      <c r="R895" s="38"/>
      <c r="S895" s="38"/>
      <c r="T895" s="38"/>
      <c r="U895" s="38"/>
      <c r="V895" s="38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1"/>
      <c r="AO895" s="31"/>
      <c r="AP895" s="36"/>
      <c r="AQ895" s="31"/>
    </row>
    <row r="896" spans="1:43" s="37" customFormat="1" ht="14.25">
      <c r="A896" s="32"/>
      <c r="B896" s="33"/>
      <c r="C896" s="33"/>
      <c r="D896" s="34"/>
      <c r="E896" s="35"/>
      <c r="F896" s="30"/>
      <c r="G896" s="30"/>
      <c r="H896" s="36"/>
      <c r="I896" s="36"/>
      <c r="J896" s="36"/>
      <c r="K896" s="30"/>
      <c r="L896" s="30"/>
      <c r="M896" s="31"/>
      <c r="N896" s="31"/>
      <c r="O896" s="31"/>
      <c r="P896" s="31"/>
      <c r="Q896" s="31"/>
      <c r="R896" s="38"/>
      <c r="S896" s="38"/>
      <c r="T896" s="38"/>
      <c r="U896" s="38"/>
      <c r="V896" s="38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1"/>
      <c r="AO896" s="31"/>
      <c r="AP896" s="36"/>
      <c r="AQ896" s="31"/>
    </row>
    <row r="897" spans="1:43" s="37" customFormat="1" ht="14.25">
      <c r="A897" s="32"/>
      <c r="B897" s="33"/>
      <c r="C897" s="33"/>
      <c r="D897" s="34"/>
      <c r="E897" s="35"/>
      <c r="F897" s="30"/>
      <c r="G897" s="30"/>
      <c r="H897" s="36"/>
      <c r="I897" s="36"/>
      <c r="J897" s="36"/>
      <c r="K897" s="30"/>
      <c r="L897" s="30"/>
      <c r="M897" s="31"/>
      <c r="N897" s="31"/>
      <c r="O897" s="31"/>
      <c r="P897" s="31"/>
      <c r="Q897" s="31"/>
      <c r="R897" s="38"/>
      <c r="S897" s="38"/>
      <c r="T897" s="38"/>
      <c r="U897" s="38"/>
      <c r="V897" s="38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1"/>
      <c r="AO897" s="31"/>
      <c r="AP897" s="36"/>
      <c r="AQ897" s="31"/>
    </row>
    <row r="898" spans="1:43" s="37" customFormat="1" ht="14.25">
      <c r="A898" s="32"/>
      <c r="B898" s="33"/>
      <c r="C898" s="33"/>
      <c r="D898" s="34"/>
      <c r="E898" s="35"/>
      <c r="F898" s="30"/>
      <c r="G898" s="30"/>
      <c r="H898" s="36"/>
      <c r="I898" s="36"/>
      <c r="J898" s="36"/>
      <c r="K898" s="30"/>
      <c r="L898" s="30"/>
      <c r="M898" s="31"/>
      <c r="N898" s="31"/>
      <c r="O898" s="31"/>
      <c r="P898" s="31"/>
      <c r="Q898" s="31"/>
      <c r="R898" s="38"/>
      <c r="S898" s="38"/>
      <c r="T898" s="38"/>
      <c r="U898" s="38"/>
      <c r="V898" s="38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1"/>
      <c r="AO898" s="31"/>
      <c r="AP898" s="36"/>
      <c r="AQ898" s="31"/>
    </row>
    <row r="899" spans="1:43" s="37" customFormat="1" ht="14.25">
      <c r="A899" s="32"/>
      <c r="B899" s="33"/>
      <c r="C899" s="33"/>
      <c r="D899" s="34"/>
      <c r="E899" s="35"/>
      <c r="F899" s="30"/>
      <c r="G899" s="30"/>
      <c r="H899" s="36"/>
      <c r="I899" s="36"/>
      <c r="J899" s="36"/>
      <c r="K899" s="30"/>
      <c r="L899" s="30"/>
      <c r="M899" s="31"/>
      <c r="N899" s="31"/>
      <c r="O899" s="31"/>
      <c r="P899" s="31"/>
      <c r="Q899" s="31"/>
      <c r="R899" s="38"/>
      <c r="S899" s="38"/>
      <c r="T899" s="38"/>
      <c r="U899" s="38"/>
      <c r="V899" s="38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1"/>
      <c r="AO899" s="31"/>
      <c r="AP899" s="36"/>
      <c r="AQ899" s="31"/>
    </row>
    <row r="900" spans="1:43" s="37" customFormat="1" ht="14.25">
      <c r="A900" s="32"/>
      <c r="B900" s="33"/>
      <c r="C900" s="33"/>
      <c r="D900" s="34"/>
      <c r="E900" s="35"/>
      <c r="F900" s="30"/>
      <c r="G900" s="30"/>
      <c r="H900" s="36"/>
      <c r="I900" s="36"/>
      <c r="J900" s="36"/>
      <c r="K900" s="30"/>
      <c r="L900" s="30"/>
      <c r="M900" s="31"/>
      <c r="N900" s="31"/>
      <c r="O900" s="31"/>
      <c r="P900" s="31"/>
      <c r="Q900" s="31"/>
      <c r="R900" s="38"/>
      <c r="S900" s="38"/>
      <c r="T900" s="38"/>
      <c r="U900" s="38"/>
      <c r="V900" s="38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  <c r="AN900" s="31"/>
      <c r="AO900" s="31"/>
      <c r="AP900" s="36"/>
      <c r="AQ900" s="31"/>
    </row>
    <row r="901" spans="1:43" s="37" customFormat="1" ht="14.25">
      <c r="A901" s="32"/>
      <c r="B901" s="33"/>
      <c r="C901" s="33"/>
      <c r="D901" s="34"/>
      <c r="E901" s="35"/>
      <c r="F901" s="30"/>
      <c r="G901" s="30"/>
      <c r="H901" s="36"/>
      <c r="I901" s="36"/>
      <c r="J901" s="36"/>
      <c r="K901" s="30"/>
      <c r="L901" s="30"/>
      <c r="M901" s="31"/>
      <c r="N901" s="31"/>
      <c r="O901" s="31"/>
      <c r="P901" s="31"/>
      <c r="Q901" s="31"/>
      <c r="R901" s="38"/>
      <c r="S901" s="38"/>
      <c r="T901" s="38"/>
      <c r="U901" s="38"/>
      <c r="V901" s="38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  <c r="AN901" s="31"/>
      <c r="AO901" s="31"/>
      <c r="AP901" s="36"/>
      <c r="AQ901" s="31"/>
    </row>
    <row r="902" spans="1:43" s="37" customFormat="1" ht="14.25">
      <c r="A902" s="32"/>
      <c r="B902" s="33"/>
      <c r="C902" s="33"/>
      <c r="D902" s="34"/>
      <c r="E902" s="35"/>
      <c r="F902" s="30"/>
      <c r="G902" s="30"/>
      <c r="H902" s="36"/>
      <c r="I902" s="36"/>
      <c r="J902" s="36"/>
      <c r="K902" s="30"/>
      <c r="L902" s="30"/>
      <c r="M902" s="31"/>
      <c r="N902" s="31"/>
      <c r="O902" s="31"/>
      <c r="P902" s="31"/>
      <c r="Q902" s="31"/>
      <c r="R902" s="38"/>
      <c r="S902" s="38"/>
      <c r="T902" s="38"/>
      <c r="U902" s="38"/>
      <c r="V902" s="38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1"/>
      <c r="AO902" s="31"/>
      <c r="AP902" s="36"/>
      <c r="AQ902" s="31"/>
    </row>
    <row r="903" spans="1:43" s="37" customFormat="1" ht="14.25">
      <c r="A903" s="32"/>
      <c r="B903" s="33"/>
      <c r="C903" s="33"/>
      <c r="D903" s="34"/>
      <c r="E903" s="35"/>
      <c r="F903" s="30"/>
      <c r="G903" s="30"/>
      <c r="H903" s="36"/>
      <c r="I903" s="36"/>
      <c r="J903" s="36"/>
      <c r="K903" s="30"/>
      <c r="L903" s="30"/>
      <c r="M903" s="31"/>
      <c r="N903" s="31"/>
      <c r="O903" s="31"/>
      <c r="P903" s="31"/>
      <c r="Q903" s="31"/>
      <c r="R903" s="38"/>
      <c r="S903" s="38"/>
      <c r="T903" s="38"/>
      <c r="U903" s="38"/>
      <c r="V903" s="38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1"/>
      <c r="AO903" s="31"/>
      <c r="AP903" s="36"/>
      <c r="AQ903" s="31"/>
    </row>
    <row r="904" spans="1:43" s="37" customFormat="1" ht="14.25">
      <c r="A904" s="32"/>
      <c r="B904" s="33"/>
      <c r="C904" s="33"/>
      <c r="D904" s="34"/>
      <c r="E904" s="35"/>
      <c r="F904" s="30"/>
      <c r="G904" s="30"/>
      <c r="H904" s="36"/>
      <c r="I904" s="36"/>
      <c r="J904" s="36"/>
      <c r="K904" s="30"/>
      <c r="L904" s="30"/>
      <c r="M904" s="31"/>
      <c r="N904" s="31"/>
      <c r="O904" s="31"/>
      <c r="P904" s="31"/>
      <c r="Q904" s="31"/>
      <c r="R904" s="38"/>
      <c r="S904" s="38"/>
      <c r="T904" s="38"/>
      <c r="U904" s="38"/>
      <c r="V904" s="38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1"/>
      <c r="AO904" s="31"/>
      <c r="AP904" s="36"/>
      <c r="AQ904" s="31"/>
    </row>
    <row r="905" spans="1:43" s="37" customFormat="1" ht="14.25">
      <c r="A905" s="32"/>
      <c r="B905" s="33"/>
      <c r="C905" s="33"/>
      <c r="D905" s="34"/>
      <c r="E905" s="35"/>
      <c r="F905" s="30"/>
      <c r="G905" s="30"/>
      <c r="H905" s="36"/>
      <c r="I905" s="36"/>
      <c r="J905" s="36"/>
      <c r="K905" s="30"/>
      <c r="L905" s="30"/>
      <c r="M905" s="31"/>
      <c r="N905" s="31"/>
      <c r="O905" s="31"/>
      <c r="P905" s="31"/>
      <c r="Q905" s="31"/>
      <c r="R905" s="38"/>
      <c r="S905" s="38"/>
      <c r="T905" s="38"/>
      <c r="U905" s="38"/>
      <c r="V905" s="38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1"/>
      <c r="AO905" s="31"/>
      <c r="AP905" s="36"/>
      <c r="AQ905" s="31"/>
    </row>
    <row r="906" spans="1:43" s="37" customFormat="1" ht="14.25">
      <c r="A906" s="32"/>
      <c r="B906" s="33"/>
      <c r="C906" s="33"/>
      <c r="D906" s="34"/>
      <c r="E906" s="35"/>
      <c r="F906" s="30"/>
      <c r="G906" s="30"/>
      <c r="H906" s="36"/>
      <c r="I906" s="36"/>
      <c r="J906" s="36"/>
      <c r="K906" s="30"/>
      <c r="L906" s="30"/>
      <c r="M906" s="31"/>
      <c r="N906" s="31"/>
      <c r="O906" s="31"/>
      <c r="P906" s="31"/>
      <c r="Q906" s="31"/>
      <c r="R906" s="38"/>
      <c r="S906" s="38"/>
      <c r="T906" s="38"/>
      <c r="U906" s="38"/>
      <c r="V906" s="38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1"/>
      <c r="AO906" s="31"/>
      <c r="AP906" s="36"/>
      <c r="AQ906" s="31"/>
    </row>
    <row r="907" spans="1:43" s="37" customFormat="1" ht="14.25">
      <c r="A907" s="32"/>
      <c r="B907" s="33"/>
      <c r="C907" s="33"/>
      <c r="D907" s="34"/>
      <c r="E907" s="35"/>
      <c r="F907" s="30"/>
      <c r="G907" s="30"/>
      <c r="H907" s="36"/>
      <c r="I907" s="36"/>
      <c r="J907" s="36"/>
      <c r="K907" s="30"/>
      <c r="L907" s="30"/>
      <c r="M907" s="31"/>
      <c r="N907" s="31"/>
      <c r="O907" s="31"/>
      <c r="P907" s="31"/>
      <c r="Q907" s="31"/>
      <c r="R907" s="38"/>
      <c r="S907" s="38"/>
      <c r="T907" s="38"/>
      <c r="U907" s="38"/>
      <c r="V907" s="38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1"/>
      <c r="AO907" s="31"/>
      <c r="AP907" s="36"/>
      <c r="AQ907" s="31"/>
    </row>
    <row r="908" spans="1:43" s="37" customFormat="1" ht="14.25">
      <c r="A908" s="32"/>
      <c r="B908" s="33"/>
      <c r="C908" s="33"/>
      <c r="D908" s="34"/>
      <c r="E908" s="35"/>
      <c r="F908" s="30"/>
      <c r="G908" s="30"/>
      <c r="H908" s="36"/>
      <c r="I908" s="36"/>
      <c r="J908" s="36"/>
      <c r="K908" s="30"/>
      <c r="L908" s="30"/>
      <c r="M908" s="31"/>
      <c r="N908" s="31"/>
      <c r="O908" s="31"/>
      <c r="P908" s="31"/>
      <c r="Q908" s="31"/>
      <c r="R908" s="38"/>
      <c r="S908" s="38"/>
      <c r="T908" s="38"/>
      <c r="U908" s="38"/>
      <c r="V908" s="38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1"/>
      <c r="AO908" s="31"/>
      <c r="AP908" s="36"/>
      <c r="AQ908" s="31"/>
    </row>
    <row r="909" spans="1:43" s="37" customFormat="1" ht="14.25">
      <c r="A909" s="32"/>
      <c r="B909" s="33"/>
      <c r="C909" s="33"/>
      <c r="D909" s="34"/>
      <c r="E909" s="35"/>
      <c r="F909" s="30"/>
      <c r="G909" s="30"/>
      <c r="H909" s="36"/>
      <c r="I909" s="36"/>
      <c r="J909" s="36"/>
      <c r="K909" s="30"/>
      <c r="L909" s="30"/>
      <c r="M909" s="31"/>
      <c r="N909" s="31"/>
      <c r="O909" s="31"/>
      <c r="P909" s="31"/>
      <c r="Q909" s="31"/>
      <c r="R909" s="38"/>
      <c r="S909" s="38"/>
      <c r="T909" s="38"/>
      <c r="U909" s="38"/>
      <c r="V909" s="38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1"/>
      <c r="AO909" s="31"/>
      <c r="AP909" s="36"/>
      <c r="AQ909" s="31"/>
    </row>
    <row r="910" spans="1:43" s="37" customFormat="1" ht="14.25">
      <c r="A910" s="32"/>
      <c r="B910" s="33"/>
      <c r="C910" s="33"/>
      <c r="D910" s="34"/>
      <c r="E910" s="35"/>
      <c r="F910" s="30"/>
      <c r="G910" s="30"/>
      <c r="H910" s="36"/>
      <c r="I910" s="36"/>
      <c r="J910" s="36"/>
      <c r="K910" s="30"/>
      <c r="L910" s="30"/>
      <c r="M910" s="31"/>
      <c r="N910" s="31"/>
      <c r="O910" s="31"/>
      <c r="P910" s="31"/>
      <c r="Q910" s="31"/>
      <c r="R910" s="38"/>
      <c r="S910" s="38"/>
      <c r="T910" s="38"/>
      <c r="U910" s="38"/>
      <c r="V910" s="38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1"/>
      <c r="AO910" s="31"/>
      <c r="AP910" s="36"/>
      <c r="AQ910" s="31"/>
    </row>
  </sheetData>
  <sheetProtection password="EF3B" sheet="1"/>
  <mergeCells count="1">
    <mergeCell ref="A1:AP10"/>
  </mergeCells>
  <printOptions/>
  <pageMargins left="0.7" right="0.7" top="0.75" bottom="0.75" header="0.3" footer="0.3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USER</cp:lastModifiedBy>
  <cp:lastPrinted>2013-03-14T09:56:51Z</cp:lastPrinted>
  <dcterms:created xsi:type="dcterms:W3CDTF">2011-04-24T20:32:55Z</dcterms:created>
  <dcterms:modified xsi:type="dcterms:W3CDTF">2019-06-24T22:56:52Z</dcterms:modified>
  <cp:category/>
  <cp:version/>
  <cp:contentType/>
  <cp:contentStatus/>
</cp:coreProperties>
</file>