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85" activeTab="0"/>
  </bookViews>
  <sheets>
    <sheet name="Classement  femme" sheetId="1" r:id="rId1"/>
  </sheets>
  <definedNames>
    <definedName name="_xlnm._FilterDatabase" localSheetId="0" hidden="1">'Classement  femme'!$A$11:$AO$60</definedName>
  </definedNames>
  <calcPr fullCalcOnLoad="1"/>
</workbook>
</file>

<file path=xl/sharedStrings.xml><?xml version="1.0" encoding="utf-8"?>
<sst xmlns="http://schemas.openxmlformats.org/spreadsheetml/2006/main" count="242" uniqueCount="181">
  <si>
    <t>Place</t>
  </si>
  <si>
    <t>NOM</t>
  </si>
  <si>
    <t>PRENOM</t>
  </si>
  <si>
    <t>CATEGORIE</t>
  </si>
  <si>
    <t>CLUB</t>
  </si>
  <si>
    <t>classement catégorie</t>
  </si>
  <si>
    <t>classement provisoire</t>
  </si>
  <si>
    <t>Trail des résistants  13 km</t>
  </si>
  <si>
    <t>PETIT</t>
  </si>
  <si>
    <t>Celine</t>
  </si>
  <si>
    <t>SE</t>
  </si>
  <si>
    <t>PIRANHAS</t>
  </si>
  <si>
    <t>CANINO</t>
  </si>
  <si>
    <t>Aurore</t>
  </si>
  <si>
    <t>TRAILERS NORMANDS</t>
  </si>
  <si>
    <t>DRIEU</t>
  </si>
  <si>
    <t>Clarisse</t>
  </si>
  <si>
    <t>M1</t>
  </si>
  <si>
    <t>S/L  CS GRAVENCHON</t>
  </si>
  <si>
    <t>MAUGER</t>
  </si>
  <si>
    <t>Anne-Marie</t>
  </si>
  <si>
    <t>M2</t>
  </si>
  <si>
    <t>OXYGENE BELBEUF</t>
  </si>
  <si>
    <t>HERANVAL</t>
  </si>
  <si>
    <t>Stephanie</t>
  </si>
  <si>
    <t>LA BOUSSOLE GONFREVILLAISE</t>
  </si>
  <si>
    <t>Gwenaelle</t>
  </si>
  <si>
    <t>DENIE</t>
  </si>
  <si>
    <t>Sophie</t>
  </si>
  <si>
    <t>EMSL SECTION JOGGING</t>
  </si>
  <si>
    <t>Patricia</t>
  </si>
  <si>
    <t>PRIETO</t>
  </si>
  <si>
    <t>Valerie</t>
  </si>
  <si>
    <t>Aurelie</t>
  </si>
  <si>
    <t>JAMES</t>
  </si>
  <si>
    <t>Magali</t>
  </si>
  <si>
    <t>ASSO RUNNING 27210</t>
  </si>
  <si>
    <t>GOUEL</t>
  </si>
  <si>
    <t>Pauline</t>
  </si>
  <si>
    <t>TEAM RADICATRAIL</t>
  </si>
  <si>
    <t>Sylvie</t>
  </si>
  <si>
    <t>Jennifer</t>
  </si>
  <si>
    <t>JAEGLE</t>
  </si>
  <si>
    <t>Sandra</t>
  </si>
  <si>
    <t>CLUB CYCLISTE BEUZEVILLAIS</t>
  </si>
  <si>
    <t>RUNNING CLUB CAMPIGNY</t>
  </si>
  <si>
    <t>LAMY GOULET</t>
  </si>
  <si>
    <t>Marie Jose</t>
  </si>
  <si>
    <t>LENOIR</t>
  </si>
  <si>
    <t>Coralie</t>
  </si>
  <si>
    <t>HERRARD</t>
  </si>
  <si>
    <t>Jeanne</t>
  </si>
  <si>
    <t>ROMO</t>
  </si>
  <si>
    <t>Corinne</t>
  </si>
  <si>
    <t>BONNEVILLE</t>
  </si>
  <si>
    <t>Melanie</t>
  </si>
  <si>
    <t>LE HAVRE S'PORT ATHLETISME</t>
  </si>
  <si>
    <t>DUMENIL</t>
  </si>
  <si>
    <t>Carole</t>
  </si>
  <si>
    <t>LHSA</t>
  </si>
  <si>
    <t>POIRIER</t>
  </si>
  <si>
    <t>Annie</t>
  </si>
  <si>
    <t>S/L EA DU PLATEAU EST</t>
  </si>
  <si>
    <t>LAMBERT</t>
  </si>
  <si>
    <t>PICARD</t>
  </si>
  <si>
    <t>Eloise</t>
  </si>
  <si>
    <t>CLUB OMNISPORTS HARFLEURAIS</t>
  </si>
  <si>
    <t>Magalie</t>
  </si>
  <si>
    <t>BACHELEY</t>
  </si>
  <si>
    <t>Lysiane</t>
  </si>
  <si>
    <t>EXXONMOBIL</t>
  </si>
  <si>
    <t>Berangere</t>
  </si>
  <si>
    <t>Anne Marie</t>
  </si>
  <si>
    <t>MICHAUX</t>
  </si>
  <si>
    <t>Martine</t>
  </si>
  <si>
    <t>M3</t>
  </si>
  <si>
    <t>S/L CLUB ALIZAY ATHLETISME</t>
  </si>
  <si>
    <t>INGER</t>
  </si>
  <si>
    <t>Marlene</t>
  </si>
  <si>
    <t>Virginie</t>
  </si>
  <si>
    <t>KARAKANIAN</t>
  </si>
  <si>
    <t>EMSL</t>
  </si>
  <si>
    <t>CAVELIER</t>
  </si>
  <si>
    <t>LECOT</t>
  </si>
  <si>
    <t>Sandrine</t>
  </si>
  <si>
    <t>BINA</t>
  </si>
  <si>
    <t>Jessica</t>
  </si>
  <si>
    <t>ASSO SIDEL</t>
  </si>
  <si>
    <t>PILATTE</t>
  </si>
  <si>
    <t>DUMONTIER</t>
  </si>
  <si>
    <t>BOUCHER</t>
  </si>
  <si>
    <t>Francoise</t>
  </si>
  <si>
    <t>PORCON</t>
  </si>
  <si>
    <t>Fanny</t>
  </si>
  <si>
    <t>RIVOALLAN</t>
  </si>
  <si>
    <t>1 ere M1</t>
  </si>
  <si>
    <t>2 ieme M1</t>
  </si>
  <si>
    <t>3 ieme M1</t>
  </si>
  <si>
    <t>3 ieme M2</t>
  </si>
  <si>
    <t>2 ieme M3</t>
  </si>
  <si>
    <t>2 ieme SE</t>
  </si>
  <si>
    <t>3 ieme SE</t>
  </si>
  <si>
    <t>Trail des résistants 30 km</t>
  </si>
  <si>
    <t>Trail des 7 mares 11 km</t>
  </si>
  <si>
    <t>Trail des 7 mares 22 km</t>
  </si>
  <si>
    <t>BEAUFILS</t>
  </si>
  <si>
    <t>Alexandra</t>
  </si>
  <si>
    <t>Laura</t>
  </si>
  <si>
    <t>GOULMY</t>
  </si>
  <si>
    <t>Maryse</t>
  </si>
  <si>
    <t>BIORUN</t>
  </si>
  <si>
    <t>Camille</t>
  </si>
  <si>
    <t>Claire</t>
  </si>
  <si>
    <t>RENAUX</t>
  </si>
  <si>
    <t>Angélique</t>
  </si>
  <si>
    <t>Sport Aventure</t>
  </si>
  <si>
    <t>Trail Aliermont 10 km</t>
  </si>
  <si>
    <t>Trail Aliermont 16 km</t>
  </si>
  <si>
    <t>Trail Aliermont 30 km</t>
  </si>
  <si>
    <t>BOUTEILLER</t>
  </si>
  <si>
    <t>Trail des violettes 12 km</t>
  </si>
  <si>
    <t>Trail des violettes 24 km</t>
  </si>
  <si>
    <t>ASSELIN</t>
  </si>
  <si>
    <t>EAC Evreux</t>
  </si>
  <si>
    <t>EAL</t>
  </si>
  <si>
    <t>ASHM</t>
  </si>
  <si>
    <t>Stephanie </t>
  </si>
  <si>
    <t>REVE 27</t>
  </si>
  <si>
    <t>MARTORY</t>
  </si>
  <si>
    <t>PACQUENTIN </t>
  </si>
  <si>
    <t>SCHMIDT</t>
  </si>
  <si>
    <t>TESSIER</t>
  </si>
  <si>
    <t>Dominique</t>
  </si>
  <si>
    <t>SPN VERNON</t>
  </si>
  <si>
    <t>VIEUBLED</t>
  </si>
  <si>
    <t>MELAERTS</t>
  </si>
  <si>
    <t>Évreux</t>
  </si>
  <si>
    <t>JACQUES</t>
  </si>
  <si>
    <t>Marianne</t>
  </si>
  <si>
    <t>DESMEULLES</t>
  </si>
  <si>
    <t>URAC</t>
  </si>
  <si>
    <t>JARRIER</t>
  </si>
  <si>
    <t>Val de Reuil AC</t>
  </si>
  <si>
    <t>PASTRES</t>
  </si>
  <si>
    <t>1 ere M2</t>
  </si>
  <si>
    <t>1 ere M3</t>
  </si>
  <si>
    <t>1 ere SE</t>
  </si>
  <si>
    <t>Trail de la  maladrerie 13 km</t>
  </si>
  <si>
    <t>Trail de la maladrerie 19 km</t>
  </si>
  <si>
    <t>Trail de la  maladrerie 31 km</t>
  </si>
  <si>
    <t>Radicatrail 14 km</t>
  </si>
  <si>
    <t>Radicatrail 16 km</t>
  </si>
  <si>
    <t>Radicatrail 34 km</t>
  </si>
  <si>
    <t>Radicatrail 60 km</t>
  </si>
  <si>
    <t>Radicatrail 114 km</t>
  </si>
  <si>
    <t>Team Radicatrail</t>
  </si>
  <si>
    <t>Pays de bray    34 km</t>
  </si>
  <si>
    <t>Pays de bray        15 km</t>
  </si>
  <si>
    <t>Pays de bray          8 km</t>
  </si>
  <si>
    <t>LE VAUDREUIL</t>
  </si>
  <si>
    <t>Galopée 10 km</t>
  </si>
  <si>
    <t>Galopée 15 km</t>
  </si>
  <si>
    <t>Galopée 33 km</t>
  </si>
  <si>
    <t>Lyons la foret       12 km</t>
  </si>
  <si>
    <t>Lyons la foret       22 km</t>
  </si>
  <si>
    <t>Lyons la foret       32 km</t>
  </si>
  <si>
    <t>MATHERON</t>
  </si>
  <si>
    <t>Vicky</t>
  </si>
  <si>
    <t>DEROISSART</t>
  </si>
  <si>
    <t>OUIN</t>
  </si>
  <si>
    <t>les 5 chateuax 10 km</t>
  </si>
  <si>
    <t>les 5 chateuax 25 km</t>
  </si>
  <si>
    <t>domaine de torf     6 km</t>
  </si>
  <si>
    <t>domaine de torf     15 km</t>
  </si>
  <si>
    <t>domaine de torf     24 km</t>
  </si>
  <si>
    <t>domaine de torf     41 km</t>
  </si>
  <si>
    <t>2 ieme M2</t>
  </si>
  <si>
    <t>Mascaret 16 km</t>
  </si>
  <si>
    <t>Mascaret 28 km</t>
  </si>
  <si>
    <t>Classement Femme 2018 du TRAIL TOUR  NORMANDIE : après la 12 ième étape</t>
  </si>
  <si>
    <t>²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</si>
</sst>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[mm]:ss.0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[$-40C]General"/>
    <numFmt numFmtId="174" formatCode="h:mm:ss;@"/>
    <numFmt numFmtId="175" formatCode="h:mm:ss"/>
    <numFmt numFmtId="176" formatCode="[$-F400]h:mm:ss\ AM/PM"/>
  </numFmts>
  <fonts count="29"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i/>
      <sz val="20"/>
      <name val="Arial"/>
      <family val="2"/>
    </font>
    <font>
      <sz val="10"/>
      <color indexed="8"/>
      <name val="Arial1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39E7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173" fontId="21" fillId="0" borderId="0">
      <alignment/>
      <protection/>
    </xf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8" fillId="0" borderId="0">
      <alignment/>
      <protection/>
    </xf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8" fillId="17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" fontId="0" fillId="18" borderId="10" xfId="0" applyNumberFormat="1" applyFill="1" applyBorder="1" applyAlignment="1">
      <alignment horizontal="center"/>
    </xf>
    <xf numFmtId="1" fontId="24" fillId="0" borderId="0" xfId="0" applyNumberFormat="1" applyFont="1" applyFill="1" applyBorder="1" applyAlignment="1">
      <alignment/>
    </xf>
    <xf numFmtId="1" fontId="0" fillId="19" borderId="1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9" fillId="19" borderId="10" xfId="0" applyFont="1" applyFill="1" applyBorder="1" applyAlignment="1">
      <alignment/>
    </xf>
    <xf numFmtId="0" fontId="19" fillId="18" borderId="1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" fontId="0" fillId="18" borderId="11" xfId="0" applyNumberFormat="1" applyFill="1" applyBorder="1" applyAlignment="1">
      <alignment horizontal="center"/>
    </xf>
    <xf numFmtId="1" fontId="0" fillId="19" borderId="11" xfId="0" applyNumberForma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18" borderId="10" xfId="0" applyFont="1" applyFill="1" applyBorder="1" applyAlignment="1">
      <alignment horizontal="center"/>
    </xf>
    <xf numFmtId="0" fontId="19" fillId="19" borderId="10" xfId="0" applyFont="1" applyFill="1" applyBorder="1" applyAlignment="1">
      <alignment horizontal="center"/>
    </xf>
    <xf numFmtId="1" fontId="0" fillId="20" borderId="0" xfId="0" applyNumberForma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25" fillId="21" borderId="12" xfId="0" applyFont="1" applyFill="1" applyBorder="1" applyAlignment="1">
      <alignment horizontal="center"/>
    </xf>
    <xf numFmtId="0" fontId="19" fillId="22" borderId="10" xfId="0" applyFont="1" applyFill="1" applyBorder="1" applyAlignment="1">
      <alignment horizontal="center" vertical="center" wrapText="1"/>
    </xf>
    <xf numFmtId="0" fontId="19" fillId="19" borderId="12" xfId="0" applyFont="1" applyFill="1" applyBorder="1" applyAlignment="1">
      <alignment/>
    </xf>
    <xf numFmtId="0" fontId="19" fillId="19" borderId="12" xfId="0" applyFont="1" applyFill="1" applyBorder="1" applyAlignment="1">
      <alignment horizontal="center"/>
    </xf>
    <xf numFmtId="1" fontId="0" fillId="20" borderId="12" xfId="0" applyNumberFormat="1" applyFill="1" applyBorder="1" applyAlignment="1">
      <alignment horizontal="center"/>
    </xf>
    <xf numFmtId="1" fontId="19" fillId="20" borderId="10" xfId="0" applyNumberFormat="1" applyFont="1" applyFill="1" applyBorder="1" applyAlignment="1">
      <alignment horizontal="center" vertical="center" wrapText="1"/>
    </xf>
    <xf numFmtId="1" fontId="0" fillId="19" borderId="12" xfId="0" applyNumberFormat="1" applyFill="1" applyBorder="1" applyAlignment="1">
      <alignment horizontal="center"/>
    </xf>
    <xf numFmtId="1" fontId="19" fillId="22" borderId="10" xfId="0" applyNumberFormat="1" applyFont="1" applyFill="1" applyBorder="1" applyAlignment="1">
      <alignment horizontal="center" vertical="center" wrapText="1"/>
    </xf>
    <xf numFmtId="1" fontId="0" fillId="19" borderId="13" xfId="0" applyNumberFormat="1" applyFill="1" applyBorder="1" applyAlignment="1">
      <alignment horizontal="center"/>
    </xf>
    <xf numFmtId="1" fontId="0" fillId="20" borderId="13" xfId="0" applyNumberFormat="1" applyFill="1" applyBorder="1" applyAlignment="1">
      <alignment horizontal="center"/>
    </xf>
    <xf numFmtId="1" fontId="19" fillId="20" borderId="11" xfId="0" applyNumberFormat="1" applyFont="1" applyFill="1" applyBorder="1" applyAlignment="1">
      <alignment horizontal="center" vertical="center" wrapText="1"/>
    </xf>
    <xf numFmtId="1" fontId="19" fillId="22" borderId="11" xfId="0" applyNumberFormat="1" applyFont="1" applyFill="1" applyBorder="1" applyAlignment="1">
      <alignment horizontal="center" vertical="center" wrapText="1"/>
    </xf>
    <xf numFmtId="1" fontId="0" fillId="0" borderId="13" xfId="0" applyNumberFormat="1" applyBorder="1" applyAlignment="1">
      <alignment/>
    </xf>
    <xf numFmtId="1" fontId="23" fillId="19" borderId="13" xfId="0" applyNumberFormat="1" applyFont="1" applyFill="1" applyBorder="1" applyAlignment="1">
      <alignment horizontal="center"/>
    </xf>
    <xf numFmtId="1" fontId="22" fillId="22" borderId="11" xfId="0" applyNumberFormat="1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/>
    </xf>
    <xf numFmtId="1" fontId="0" fillId="18" borderId="11" xfId="0" applyNumberFormat="1" applyFill="1" applyBorder="1" applyAlignment="1">
      <alignment/>
    </xf>
    <xf numFmtId="1" fontId="23" fillId="18" borderId="11" xfId="0" applyNumberFormat="1" applyFont="1" applyFill="1" applyBorder="1" applyAlignment="1">
      <alignment horizontal="center"/>
    </xf>
    <xf numFmtId="1" fontId="0" fillId="23" borderId="10" xfId="0" applyNumberFormat="1" applyFill="1" applyBorder="1" applyAlignment="1">
      <alignment horizontal="center"/>
    </xf>
    <xf numFmtId="0" fontId="25" fillId="19" borderId="10" xfId="0" applyFont="1" applyFill="1" applyBorder="1" applyAlignment="1">
      <alignment horizontal="center"/>
    </xf>
    <xf numFmtId="1" fontId="0" fillId="19" borderId="11" xfId="0" applyNumberFormat="1" applyFill="1" applyBorder="1" applyAlignment="1">
      <alignment/>
    </xf>
    <xf numFmtId="1" fontId="23" fillId="19" borderId="11" xfId="0" applyNumberFormat="1" applyFont="1" applyFill="1" applyBorder="1" applyAlignment="1">
      <alignment horizontal="center"/>
    </xf>
    <xf numFmtId="1" fontId="19" fillId="24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0" fillId="8" borderId="0" xfId="0" applyFont="1" applyFill="1" applyBorder="1" applyAlignment="1">
      <alignment horizontal="center" vertical="top"/>
    </xf>
    <xf numFmtId="0" fontId="20" fillId="8" borderId="14" xfId="0" applyFont="1" applyFill="1" applyBorder="1" applyAlignment="1">
      <alignment horizontal="center" vertical="top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Excel Built-in Normal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3</xdr:row>
      <xdr:rowOff>85725</xdr:rowOff>
    </xdr:from>
    <xdr:to>
      <xdr:col>23</xdr:col>
      <xdr:colOff>76200</xdr:colOff>
      <xdr:row>8</xdr:row>
      <xdr:rowOff>66675</xdr:rowOff>
    </xdr:to>
    <xdr:pic>
      <xdr:nvPicPr>
        <xdr:cNvPr id="1" name="Picture 5" descr="vehigl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571500"/>
          <a:ext cx="8086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638175</xdr:colOff>
      <xdr:row>2</xdr:row>
      <xdr:rowOff>57150</xdr:rowOff>
    </xdr:from>
    <xdr:to>
      <xdr:col>4</xdr:col>
      <xdr:colOff>1114425</xdr:colOff>
      <xdr:row>8</xdr:row>
      <xdr:rowOff>152400</xdr:rowOff>
    </xdr:to>
    <xdr:pic>
      <xdr:nvPicPr>
        <xdr:cNvPr id="2" name="Image 3" descr="tt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381000"/>
          <a:ext cx="15430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447675</xdr:colOff>
      <xdr:row>1</xdr:row>
      <xdr:rowOff>123825</xdr:rowOff>
    </xdr:from>
    <xdr:to>
      <xdr:col>31</xdr:col>
      <xdr:colOff>114300</xdr:colOff>
      <xdr:row>8</xdr:row>
      <xdr:rowOff>142875</xdr:rowOff>
    </xdr:to>
    <xdr:pic>
      <xdr:nvPicPr>
        <xdr:cNvPr id="3" name="Image 3" descr="tt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40025" y="285750"/>
          <a:ext cx="1600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1"/>
  <sheetViews>
    <sheetView tabSelected="1" zoomScalePageLayoutView="0" workbookViewId="0" topLeftCell="A3">
      <selection activeCell="I34" sqref="I34"/>
    </sheetView>
  </sheetViews>
  <sheetFormatPr defaultColWidth="11.421875" defaultRowHeight="12.75"/>
  <cols>
    <col min="1" max="1" width="5.421875" style="1" customWidth="1"/>
    <col min="2" max="2" width="11.28125" style="16" customWidth="1"/>
    <col min="3" max="3" width="10.421875" style="16" customWidth="1"/>
    <col min="4" max="4" width="5.57421875" style="16" customWidth="1"/>
    <col min="5" max="5" width="27.7109375" style="11" bestFit="1" customWidth="1"/>
    <col min="6" max="6" width="9.00390625" style="19" customWidth="1"/>
    <col min="7" max="7" width="7.57421875" style="20" customWidth="1"/>
    <col min="8" max="8" width="7.00390625" style="8" customWidth="1"/>
    <col min="9" max="9" width="6.57421875" style="4" customWidth="1"/>
    <col min="10" max="10" width="7.140625" style="8" customWidth="1"/>
    <col min="11" max="11" width="7.7109375" style="8" customWidth="1"/>
    <col min="12" max="12" width="7.421875" style="8" bestFit="1" customWidth="1"/>
    <col min="13" max="14" width="7.421875" style="19" customWidth="1"/>
    <col min="15" max="15" width="8.28125" style="19" customWidth="1"/>
    <col min="16" max="16" width="8.8515625" style="19" customWidth="1"/>
    <col min="17" max="17" width="8.421875" style="19" customWidth="1"/>
    <col min="18" max="18" width="6.57421875" style="8" customWidth="1"/>
    <col min="19" max="22" width="8.140625" style="8" bestFit="1" customWidth="1"/>
    <col min="23" max="24" width="6.57421875" style="8" bestFit="1" customWidth="1"/>
    <col min="25" max="26" width="6.28125" style="8" bestFit="1" customWidth="1"/>
    <col min="27" max="28" width="6.7109375" style="8" bestFit="1" customWidth="1"/>
    <col min="29" max="31" width="7.421875" style="19" customWidth="1"/>
    <col min="32" max="33" width="7.421875" style="8" customWidth="1"/>
    <col min="34" max="37" width="7.421875" style="19" customWidth="1"/>
    <col min="38" max="38" width="7.140625" style="19" customWidth="1"/>
    <col min="39" max="39" width="7.421875" style="19" customWidth="1"/>
    <col min="40" max="40" width="15.00390625" style="6" customWidth="1"/>
    <col min="41" max="41" width="11.421875" style="44" customWidth="1"/>
    <col min="42" max="16384" width="11.421875" style="3" customWidth="1"/>
  </cols>
  <sheetData>
    <row r="1" spans="1:41" ht="12.75" customHeight="1">
      <c r="A1" s="46" t="s">
        <v>179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2"/>
    </row>
    <row r="2" spans="1:40" s="2" customFormat="1" ht="12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1:40" s="2" customFormat="1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</row>
    <row r="4" spans="1:40" s="2" customFormat="1" ht="12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</row>
    <row r="5" spans="1:40" s="2" customFormat="1" ht="12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</row>
    <row r="6" spans="1:40" s="2" customFormat="1" ht="12.7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s="2" customFormat="1" ht="12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</row>
    <row r="8" spans="1:40" s="2" customFormat="1" ht="12.7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</row>
    <row r="9" spans="1:40" s="2" customFormat="1" ht="12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</row>
    <row r="10" spans="1:40" s="2" customFormat="1" ht="4.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</row>
    <row r="11" spans="1:41" ht="409.5" customHeight="1" hidden="1">
      <c r="A11" s="21">
        <v>3</v>
      </c>
      <c r="B11" s="23" t="s">
        <v>64</v>
      </c>
      <c r="C11" s="23" t="s">
        <v>65</v>
      </c>
      <c r="D11" s="24" t="s">
        <v>10</v>
      </c>
      <c r="E11" s="23" t="s">
        <v>66</v>
      </c>
      <c r="F11" s="25">
        <v>917.9586776859504</v>
      </c>
      <c r="G11" s="25"/>
      <c r="H11" s="27">
        <v>924.4948096885813</v>
      </c>
      <c r="I11" s="27"/>
      <c r="J11" s="29"/>
      <c r="K11" s="29"/>
      <c r="L11" s="29"/>
      <c r="M11" s="30">
        <v>915.030303030303</v>
      </c>
      <c r="N11" s="30"/>
      <c r="O11" s="30"/>
      <c r="P11" s="30"/>
      <c r="Q11" s="30"/>
      <c r="R11" s="29">
        <v>895.6425120772947</v>
      </c>
      <c r="S11" s="29"/>
      <c r="T11" s="29"/>
      <c r="U11" s="29"/>
      <c r="V11" s="29"/>
      <c r="W11" s="29">
        <v>915.2164948453608</v>
      </c>
      <c r="X11" s="29"/>
      <c r="Y11" s="29"/>
      <c r="Z11" s="29">
        <v>897.8504672897196</v>
      </c>
      <c r="AA11" s="29"/>
      <c r="AB11" s="29"/>
      <c r="AC11" s="30"/>
      <c r="AD11" s="30"/>
      <c r="AE11" s="30"/>
      <c r="AF11" s="29">
        <v>906.6480446927375</v>
      </c>
      <c r="AG11" s="29"/>
      <c r="AH11" s="33">
        <v>943.5</v>
      </c>
      <c r="AI11" s="30"/>
      <c r="AJ11" s="30"/>
      <c r="AK11" s="30"/>
      <c r="AL11" s="30"/>
      <c r="AM11" s="30"/>
      <c r="AN11" s="34">
        <f>SUM(F11:AK11)</f>
        <v>7316.341309309947</v>
      </c>
      <c r="AO11" s="44" t="s">
        <v>100</v>
      </c>
    </row>
    <row r="12" spans="1:41" ht="45" customHeight="1">
      <c r="A12" s="22" t="s">
        <v>0</v>
      </c>
      <c r="B12" s="22" t="s">
        <v>1</v>
      </c>
      <c r="C12" s="22" t="s">
        <v>2</v>
      </c>
      <c r="D12" s="22" t="s">
        <v>3</v>
      </c>
      <c r="E12" s="22" t="s">
        <v>4</v>
      </c>
      <c r="F12" s="26" t="s">
        <v>7</v>
      </c>
      <c r="G12" s="26" t="s">
        <v>102</v>
      </c>
      <c r="H12" s="28" t="s">
        <v>103</v>
      </c>
      <c r="I12" s="28" t="s">
        <v>104</v>
      </c>
      <c r="J12" s="28" t="s">
        <v>116</v>
      </c>
      <c r="K12" s="28" t="s">
        <v>117</v>
      </c>
      <c r="L12" s="28" t="s">
        <v>118</v>
      </c>
      <c r="M12" s="26" t="s">
        <v>120</v>
      </c>
      <c r="N12" s="26" t="s">
        <v>121</v>
      </c>
      <c r="O12" s="26" t="s">
        <v>147</v>
      </c>
      <c r="P12" s="26" t="s">
        <v>148</v>
      </c>
      <c r="Q12" s="26" t="s">
        <v>149</v>
      </c>
      <c r="R12" s="28" t="s">
        <v>150</v>
      </c>
      <c r="S12" s="28" t="s">
        <v>151</v>
      </c>
      <c r="T12" s="28" t="s">
        <v>152</v>
      </c>
      <c r="U12" s="28" t="s">
        <v>153</v>
      </c>
      <c r="V12" s="28" t="s">
        <v>154</v>
      </c>
      <c r="W12" s="28" t="s">
        <v>158</v>
      </c>
      <c r="X12" s="28" t="s">
        <v>157</v>
      </c>
      <c r="Y12" s="28" t="s">
        <v>156</v>
      </c>
      <c r="Z12" s="28" t="s">
        <v>160</v>
      </c>
      <c r="AA12" s="28" t="s">
        <v>161</v>
      </c>
      <c r="AB12" s="28" t="s">
        <v>162</v>
      </c>
      <c r="AC12" s="31" t="s">
        <v>163</v>
      </c>
      <c r="AD12" s="31" t="s">
        <v>164</v>
      </c>
      <c r="AE12" s="31" t="s">
        <v>165</v>
      </c>
      <c r="AF12" s="32" t="s">
        <v>170</v>
      </c>
      <c r="AG12" s="32" t="s">
        <v>171</v>
      </c>
      <c r="AH12" s="31" t="s">
        <v>172</v>
      </c>
      <c r="AI12" s="31" t="s">
        <v>173</v>
      </c>
      <c r="AJ12" s="31" t="s">
        <v>174</v>
      </c>
      <c r="AK12" s="31" t="s">
        <v>175</v>
      </c>
      <c r="AL12" s="43" t="s">
        <v>177</v>
      </c>
      <c r="AM12" s="43" t="s">
        <v>178</v>
      </c>
      <c r="AN12" s="35" t="s">
        <v>6</v>
      </c>
      <c r="AO12" s="13" t="s">
        <v>5</v>
      </c>
    </row>
    <row r="13" spans="1:41" ht="18" customHeight="1">
      <c r="A13" s="36">
        <v>1</v>
      </c>
      <c r="B13" s="10" t="s">
        <v>8</v>
      </c>
      <c r="C13" s="10" t="s">
        <v>9</v>
      </c>
      <c r="D13" s="17" t="s">
        <v>10</v>
      </c>
      <c r="E13" s="10" t="s">
        <v>11</v>
      </c>
      <c r="F13" s="5"/>
      <c r="G13" s="5">
        <v>1030</v>
      </c>
      <c r="H13" s="5"/>
      <c r="I13" s="5">
        <v>1022</v>
      </c>
      <c r="J13" s="5"/>
      <c r="K13" s="5"/>
      <c r="L13" s="5">
        <v>1021.5966386554621</v>
      </c>
      <c r="M13" s="5"/>
      <c r="N13" s="5"/>
      <c r="O13" s="5"/>
      <c r="P13" s="5"/>
      <c r="Q13" s="5"/>
      <c r="R13" s="5"/>
      <c r="S13" s="5"/>
      <c r="T13" s="5">
        <v>1031.840172786177</v>
      </c>
      <c r="U13" s="5"/>
      <c r="V13" s="5"/>
      <c r="W13" s="5"/>
      <c r="X13" s="5"/>
      <c r="Y13" s="5"/>
      <c r="Z13" s="5"/>
      <c r="AA13" s="5">
        <v>1015</v>
      </c>
      <c r="AB13" s="5"/>
      <c r="AC13" s="14"/>
      <c r="AD13" s="14"/>
      <c r="AE13" s="14"/>
      <c r="AF13" s="14"/>
      <c r="AG13" s="14">
        <v>1025</v>
      </c>
      <c r="AH13" s="14"/>
      <c r="AI13" s="37"/>
      <c r="AJ13" s="14">
        <v>1024</v>
      </c>
      <c r="AK13" s="14"/>
      <c r="AL13" s="14"/>
      <c r="AM13" s="14">
        <v>1021.8650306748466</v>
      </c>
      <c r="AN13" s="38">
        <f aca="true" t="shared" si="0" ref="AN13:AN44">SUM(F13:AM13)</f>
        <v>8191.301842116486</v>
      </c>
      <c r="AO13" s="12" t="s">
        <v>146</v>
      </c>
    </row>
    <row r="14" spans="1:41" ht="18">
      <c r="A14" s="40">
        <v>2</v>
      </c>
      <c r="B14" s="9" t="s">
        <v>31</v>
      </c>
      <c r="C14" s="9" t="s">
        <v>32</v>
      </c>
      <c r="D14" s="18" t="s">
        <v>17</v>
      </c>
      <c r="E14" s="9" t="s">
        <v>25</v>
      </c>
      <c r="F14" s="7"/>
      <c r="G14" s="7">
        <v>960.8755760368664</v>
      </c>
      <c r="H14" s="7"/>
      <c r="I14" s="7"/>
      <c r="J14" s="7"/>
      <c r="K14" s="7"/>
      <c r="L14" s="7"/>
      <c r="M14" s="7"/>
      <c r="N14" s="7">
        <v>973.5798319327731</v>
      </c>
      <c r="O14" s="7"/>
      <c r="P14" s="7"/>
      <c r="Q14" s="7"/>
      <c r="R14" s="7">
        <v>907.7198067632851</v>
      </c>
      <c r="S14" s="7">
        <v>941.6807980049875</v>
      </c>
      <c r="T14" s="7">
        <v>882.8120950323973</v>
      </c>
      <c r="U14" s="7"/>
      <c r="V14" s="7"/>
      <c r="W14" s="7"/>
      <c r="X14" s="7"/>
      <c r="Y14" s="7">
        <v>932.2035928143713</v>
      </c>
      <c r="Z14" s="7"/>
      <c r="AA14" s="7"/>
      <c r="AB14" s="7"/>
      <c r="AC14" s="15">
        <v>904.4050632911392</v>
      </c>
      <c r="AD14" s="15"/>
      <c r="AE14" s="15"/>
      <c r="AF14" s="15"/>
      <c r="AG14" s="15">
        <v>894.0095846645368</v>
      </c>
      <c r="AH14" s="15"/>
      <c r="AI14" s="41"/>
      <c r="AJ14" s="15"/>
      <c r="AK14" s="15"/>
      <c r="AL14" s="15"/>
      <c r="AM14" s="15"/>
      <c r="AN14" s="42">
        <f t="shared" si="0"/>
        <v>7397.286348540356</v>
      </c>
      <c r="AO14" s="12" t="s">
        <v>95</v>
      </c>
    </row>
    <row r="15" spans="1:41" ht="18" customHeight="1">
      <c r="A15" s="36">
        <v>3</v>
      </c>
      <c r="B15" s="10" t="s">
        <v>64</v>
      </c>
      <c r="C15" s="10" t="s">
        <v>65</v>
      </c>
      <c r="D15" s="17" t="s">
        <v>10</v>
      </c>
      <c r="E15" s="10" t="s">
        <v>66</v>
      </c>
      <c r="F15" s="5">
        <v>917.9586776859504</v>
      </c>
      <c r="G15" s="5"/>
      <c r="H15" s="5">
        <v>924.4948096885813</v>
      </c>
      <c r="I15" s="5"/>
      <c r="J15" s="5"/>
      <c r="K15" s="5"/>
      <c r="L15" s="5"/>
      <c r="M15" s="5">
        <v>915.030303030303</v>
      </c>
      <c r="N15" s="5"/>
      <c r="O15" s="5"/>
      <c r="P15" s="5"/>
      <c r="Q15" s="5"/>
      <c r="R15" s="39">
        <v>0</v>
      </c>
      <c r="S15" s="5"/>
      <c r="T15" s="5"/>
      <c r="U15" s="5"/>
      <c r="V15" s="5"/>
      <c r="W15" s="5">
        <v>915.2164948453608</v>
      </c>
      <c r="X15" s="5"/>
      <c r="Y15" s="5"/>
      <c r="Z15" s="5">
        <v>897.8504672897196</v>
      </c>
      <c r="AA15" s="5"/>
      <c r="AB15" s="5"/>
      <c r="AC15" s="14"/>
      <c r="AD15" s="14"/>
      <c r="AE15" s="14"/>
      <c r="AF15" s="14">
        <v>906.6480446927375</v>
      </c>
      <c r="AG15" s="14"/>
      <c r="AH15" s="14">
        <v>943.5</v>
      </c>
      <c r="AI15" s="37"/>
      <c r="AJ15" s="14"/>
      <c r="AK15" s="14"/>
      <c r="AL15" s="14"/>
      <c r="AM15" s="14">
        <v>937</v>
      </c>
      <c r="AN15" s="38">
        <f t="shared" si="0"/>
        <v>7357.698797232652</v>
      </c>
      <c r="AO15" s="12" t="s">
        <v>100</v>
      </c>
    </row>
    <row r="16" spans="1:41" ht="18">
      <c r="A16" s="40">
        <v>4</v>
      </c>
      <c r="B16" s="9" t="s">
        <v>128</v>
      </c>
      <c r="C16" s="9" t="s">
        <v>72</v>
      </c>
      <c r="D16" s="18" t="s">
        <v>21</v>
      </c>
      <c r="E16" s="9" t="s">
        <v>159</v>
      </c>
      <c r="F16" s="7"/>
      <c r="G16" s="7"/>
      <c r="H16" s="7"/>
      <c r="I16" s="7"/>
      <c r="J16" s="7"/>
      <c r="K16" s="7"/>
      <c r="L16" s="7"/>
      <c r="M16" s="7">
        <v>957.4545454545455</v>
      </c>
      <c r="N16" s="7"/>
      <c r="O16" s="7">
        <v>943.06993006993</v>
      </c>
      <c r="P16" s="7"/>
      <c r="Q16" s="7"/>
      <c r="R16" s="7"/>
      <c r="S16" s="7"/>
      <c r="T16" s="7"/>
      <c r="U16" s="7"/>
      <c r="V16" s="7"/>
      <c r="W16" s="7"/>
      <c r="X16" s="7">
        <v>885.6293706293707</v>
      </c>
      <c r="Y16" s="7"/>
      <c r="Z16" s="7"/>
      <c r="AA16" s="7">
        <v>908.6170212765958</v>
      </c>
      <c r="AB16" s="7"/>
      <c r="AC16" s="15"/>
      <c r="AD16" s="15">
        <v>858.8794326241134</v>
      </c>
      <c r="AE16" s="15"/>
      <c r="AF16" s="15">
        <v>881.5083798882681</v>
      </c>
      <c r="AG16" s="15"/>
      <c r="AH16" s="15"/>
      <c r="AI16" s="41">
        <v>915.7092198581561</v>
      </c>
      <c r="AJ16" s="15"/>
      <c r="AK16" s="15"/>
      <c r="AL16" s="15">
        <v>910.1176470588235</v>
      </c>
      <c r="AM16" s="15"/>
      <c r="AN16" s="42">
        <f t="shared" si="0"/>
        <v>7260.9855468598025</v>
      </c>
      <c r="AO16" s="12" t="s">
        <v>144</v>
      </c>
    </row>
    <row r="17" spans="1:41" ht="18">
      <c r="A17" s="36">
        <v>5</v>
      </c>
      <c r="B17" s="10" t="s">
        <v>15</v>
      </c>
      <c r="C17" s="10" t="s">
        <v>16</v>
      </c>
      <c r="D17" s="17" t="s">
        <v>17</v>
      </c>
      <c r="E17" s="10" t="s">
        <v>18</v>
      </c>
      <c r="F17" s="5"/>
      <c r="G17" s="5">
        <v>1016.1751152073733</v>
      </c>
      <c r="H17" s="5">
        <v>1004.0795847750865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>
        <v>1027.5205183585313</v>
      </c>
      <c r="U17" s="5"/>
      <c r="V17" s="5"/>
      <c r="W17" s="5"/>
      <c r="X17" s="5"/>
      <c r="Y17" s="5">
        <v>1028.0119760479042</v>
      </c>
      <c r="Z17" s="5"/>
      <c r="AA17" s="5"/>
      <c r="AB17" s="5"/>
      <c r="AC17" s="14"/>
      <c r="AD17" s="14">
        <v>1022</v>
      </c>
      <c r="AE17" s="14"/>
      <c r="AF17" s="14"/>
      <c r="AG17" s="14"/>
      <c r="AH17" s="14"/>
      <c r="AI17" s="37"/>
      <c r="AJ17" s="14"/>
      <c r="AK17" s="14">
        <v>1041</v>
      </c>
      <c r="AL17" s="14">
        <v>1013.0588235294117</v>
      </c>
      <c r="AM17" s="14"/>
      <c r="AN17" s="38">
        <f t="shared" si="0"/>
        <v>7151.846017918307</v>
      </c>
      <c r="AO17" s="12" t="s">
        <v>96</v>
      </c>
    </row>
    <row r="18" spans="1:41" ht="18">
      <c r="A18" s="40">
        <v>6</v>
      </c>
      <c r="B18" s="9" t="s">
        <v>82</v>
      </c>
      <c r="C18" s="9" t="s">
        <v>9</v>
      </c>
      <c r="D18" s="18" t="s">
        <v>17</v>
      </c>
      <c r="E18" s="9" t="s">
        <v>155</v>
      </c>
      <c r="F18" s="39">
        <v>0</v>
      </c>
      <c r="G18" s="7"/>
      <c r="H18" s="7">
        <v>782.6262975778546</v>
      </c>
      <c r="I18" s="7"/>
      <c r="J18" s="7"/>
      <c r="K18" s="7">
        <v>806.9604519774011</v>
      </c>
      <c r="L18" s="7"/>
      <c r="M18" s="7"/>
      <c r="N18" s="7"/>
      <c r="O18" s="7"/>
      <c r="P18" s="7">
        <v>876.1428571428571</v>
      </c>
      <c r="Q18" s="7"/>
      <c r="R18" s="7"/>
      <c r="S18" s="7"/>
      <c r="T18" s="7">
        <v>895.7710583153348</v>
      </c>
      <c r="U18" s="7"/>
      <c r="V18" s="7"/>
      <c r="W18" s="7"/>
      <c r="X18" s="7">
        <v>787.7272727272727</v>
      </c>
      <c r="Y18" s="7"/>
      <c r="Z18" s="7"/>
      <c r="AA18" s="7">
        <v>863.4042553191489</v>
      </c>
      <c r="AB18" s="7"/>
      <c r="AC18" s="15"/>
      <c r="AD18" s="15"/>
      <c r="AE18" s="15"/>
      <c r="AF18" s="15"/>
      <c r="AG18" s="15">
        <v>890.814696485623</v>
      </c>
      <c r="AH18" s="15"/>
      <c r="AI18" s="41">
        <v>880.2482269503546</v>
      </c>
      <c r="AJ18" s="15"/>
      <c r="AK18" s="15"/>
      <c r="AL18" s="15"/>
      <c r="AM18" s="15"/>
      <c r="AN18" s="42">
        <f t="shared" si="0"/>
        <v>6783.695116495847</v>
      </c>
      <c r="AO18" s="12" t="s">
        <v>97</v>
      </c>
    </row>
    <row r="19" spans="1:41" ht="18">
      <c r="A19" s="36">
        <v>7</v>
      </c>
      <c r="B19" s="10" t="s">
        <v>57</v>
      </c>
      <c r="C19" s="10" t="s">
        <v>58</v>
      </c>
      <c r="D19" s="17" t="s">
        <v>17</v>
      </c>
      <c r="E19" s="10" t="s">
        <v>59</v>
      </c>
      <c r="F19" s="5">
        <v>951.0165289256198</v>
      </c>
      <c r="G19" s="5"/>
      <c r="H19" s="5"/>
      <c r="I19" s="5">
        <v>952.5555555555555</v>
      </c>
      <c r="J19" s="5"/>
      <c r="K19" s="5"/>
      <c r="L19" s="5"/>
      <c r="M19" s="5">
        <v>981.6969696969697</v>
      </c>
      <c r="N19" s="5"/>
      <c r="O19" s="5">
        <v>971.0419580419581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>
        <v>975.1063829787234</v>
      </c>
      <c r="AB19" s="5"/>
      <c r="AC19" s="14"/>
      <c r="AD19" s="14"/>
      <c r="AE19" s="14"/>
      <c r="AF19" s="14">
        <v>956.927374301676</v>
      </c>
      <c r="AG19" s="14"/>
      <c r="AH19" s="14"/>
      <c r="AI19" s="37">
        <v>979.5390070921986</v>
      </c>
      <c r="AJ19" s="14"/>
      <c r="AK19" s="14"/>
      <c r="AL19" s="14"/>
      <c r="AM19" s="14"/>
      <c r="AN19" s="38">
        <f t="shared" si="0"/>
        <v>6767.8837765927</v>
      </c>
      <c r="AO19" s="12"/>
    </row>
    <row r="20" spans="1:41" ht="18">
      <c r="A20" s="40">
        <v>8</v>
      </c>
      <c r="B20" s="9" t="s">
        <v>89</v>
      </c>
      <c r="C20" s="9" t="s">
        <v>106</v>
      </c>
      <c r="D20" s="18" t="s">
        <v>10</v>
      </c>
      <c r="E20" s="9"/>
      <c r="F20" s="7"/>
      <c r="G20" s="7"/>
      <c r="H20" s="7"/>
      <c r="I20" s="7">
        <v>928.25</v>
      </c>
      <c r="J20" s="7"/>
      <c r="K20" s="7"/>
      <c r="L20" s="7"/>
      <c r="M20" s="7">
        <v>927.1515151515151</v>
      </c>
      <c r="N20" s="7"/>
      <c r="O20" s="7"/>
      <c r="P20" s="7">
        <v>933.2857142857143</v>
      </c>
      <c r="Q20" s="7"/>
      <c r="R20" s="7">
        <v>965.6908212560386</v>
      </c>
      <c r="S20" s="7"/>
      <c r="T20" s="7"/>
      <c r="U20" s="7"/>
      <c r="V20" s="7"/>
      <c r="W20" s="7"/>
      <c r="X20" s="7">
        <v>878.6363636363636</v>
      </c>
      <c r="Y20" s="7"/>
      <c r="Z20" s="7"/>
      <c r="AA20" s="7"/>
      <c r="AB20" s="7"/>
      <c r="AC20" s="15"/>
      <c r="AD20" s="15">
        <v>873.063829787234</v>
      </c>
      <c r="AE20" s="15"/>
      <c r="AF20" s="15">
        <v>940.1675977653631</v>
      </c>
      <c r="AG20" s="15"/>
      <c r="AH20" s="15"/>
      <c r="AI20" s="41"/>
      <c r="AJ20" s="15"/>
      <c r="AK20" s="15"/>
      <c r="AL20" s="15"/>
      <c r="AM20" s="15"/>
      <c r="AN20" s="42">
        <f t="shared" si="0"/>
        <v>6446.245841882229</v>
      </c>
      <c r="AO20" s="12" t="s">
        <v>101</v>
      </c>
    </row>
    <row r="21" spans="1:41" ht="18">
      <c r="A21" s="36">
        <v>9</v>
      </c>
      <c r="B21" s="10" t="s">
        <v>12</v>
      </c>
      <c r="C21" s="10" t="s">
        <v>13</v>
      </c>
      <c r="D21" s="17" t="s">
        <v>10</v>
      </c>
      <c r="E21" s="10" t="s">
        <v>14</v>
      </c>
      <c r="F21" s="5"/>
      <c r="G21" s="5">
        <v>1025.3917050691243</v>
      </c>
      <c r="H21" s="5"/>
      <c r="I21" s="5"/>
      <c r="J21" s="5"/>
      <c r="K21" s="5"/>
      <c r="L21" s="5">
        <v>1030</v>
      </c>
      <c r="M21" s="5"/>
      <c r="N21" s="5"/>
      <c r="O21" s="5"/>
      <c r="P21" s="5"/>
      <c r="Q21" s="5">
        <v>1031</v>
      </c>
      <c r="R21" s="5"/>
      <c r="S21" s="5"/>
      <c r="T21" s="5">
        <v>1034</v>
      </c>
      <c r="U21" s="5"/>
      <c r="V21" s="5"/>
      <c r="W21" s="5"/>
      <c r="X21" s="5"/>
      <c r="Y21" s="5">
        <v>1034</v>
      </c>
      <c r="Z21" s="5"/>
      <c r="AA21" s="5"/>
      <c r="AB21" s="5"/>
      <c r="AC21" s="14"/>
      <c r="AD21" s="14"/>
      <c r="AE21" s="14">
        <v>1032</v>
      </c>
      <c r="AF21" s="14"/>
      <c r="AG21" s="14"/>
      <c r="AH21" s="14"/>
      <c r="AI21" s="37"/>
      <c r="AJ21" s="14"/>
      <c r="AK21" s="14"/>
      <c r="AL21" s="14"/>
      <c r="AM21" s="14"/>
      <c r="AN21" s="38">
        <f t="shared" si="0"/>
        <v>6186.391705069124</v>
      </c>
      <c r="AO21" s="12"/>
    </row>
    <row r="22" spans="1:41" ht="18">
      <c r="A22" s="40">
        <v>10</v>
      </c>
      <c r="B22" s="9" t="s">
        <v>68</v>
      </c>
      <c r="C22" s="9" t="s">
        <v>69</v>
      </c>
      <c r="D22" s="18" t="s">
        <v>17</v>
      </c>
      <c r="E22" s="9" t="s">
        <v>70</v>
      </c>
      <c r="F22" s="7">
        <v>909.694214876033</v>
      </c>
      <c r="G22" s="7"/>
      <c r="H22" s="7"/>
      <c r="I22" s="7">
        <v>938.6666666666666</v>
      </c>
      <c r="J22" s="7"/>
      <c r="K22" s="7"/>
      <c r="L22" s="7"/>
      <c r="M22" s="7"/>
      <c r="N22" s="7"/>
      <c r="O22" s="7"/>
      <c r="P22" s="7">
        <v>914.2380952380952</v>
      </c>
      <c r="Q22" s="7"/>
      <c r="R22" s="7"/>
      <c r="S22" s="7"/>
      <c r="T22" s="7">
        <v>921.6889848812095</v>
      </c>
      <c r="U22" s="7"/>
      <c r="V22" s="7"/>
      <c r="W22" s="7"/>
      <c r="X22" s="7">
        <v>801.7132867132867</v>
      </c>
      <c r="Y22" s="7"/>
      <c r="Z22" s="7"/>
      <c r="AA22" s="7"/>
      <c r="AB22" s="7"/>
      <c r="AC22" s="15"/>
      <c r="AD22" s="15"/>
      <c r="AE22" s="15"/>
      <c r="AF22" s="15"/>
      <c r="AG22" s="15"/>
      <c r="AH22" s="15"/>
      <c r="AI22" s="41">
        <v>802.2340425531916</v>
      </c>
      <c r="AJ22" s="15"/>
      <c r="AK22" s="15"/>
      <c r="AL22" s="15">
        <v>786.5882352941177</v>
      </c>
      <c r="AM22" s="15"/>
      <c r="AN22" s="42">
        <f t="shared" si="0"/>
        <v>6074.823526222602</v>
      </c>
      <c r="AO22" s="12"/>
    </row>
    <row r="23" spans="1:41" ht="18">
      <c r="A23" s="36">
        <v>11</v>
      </c>
      <c r="B23" s="10" t="s">
        <v>27</v>
      </c>
      <c r="C23" s="10" t="s">
        <v>28</v>
      </c>
      <c r="D23" s="17" t="s">
        <v>21</v>
      </c>
      <c r="E23" s="10" t="s">
        <v>29</v>
      </c>
      <c r="F23" s="5"/>
      <c r="G23" s="5">
        <v>983.9170506912442</v>
      </c>
      <c r="H23" s="5"/>
      <c r="I23" s="5"/>
      <c r="J23" s="5"/>
      <c r="K23" s="5"/>
      <c r="L23" s="5"/>
      <c r="M23" s="5"/>
      <c r="N23" s="5"/>
      <c r="O23" s="5"/>
      <c r="P23" s="5"/>
      <c r="Q23" s="5">
        <v>981</v>
      </c>
      <c r="R23" s="5"/>
      <c r="S23" s="5"/>
      <c r="T23" s="5"/>
      <c r="U23" s="5"/>
      <c r="V23" s="5">
        <v>1101.3417721518986</v>
      </c>
      <c r="W23" s="5"/>
      <c r="X23" s="5"/>
      <c r="Y23" s="5"/>
      <c r="Z23" s="5"/>
      <c r="AA23" s="5"/>
      <c r="AB23" s="5">
        <v>960.710843373494</v>
      </c>
      <c r="AC23" s="14"/>
      <c r="AD23" s="14"/>
      <c r="AE23" s="14"/>
      <c r="AF23" s="14"/>
      <c r="AG23" s="14"/>
      <c r="AH23" s="14"/>
      <c r="AI23" s="37">
        <v>944.0780141843971</v>
      </c>
      <c r="AJ23" s="14"/>
      <c r="AK23" s="14"/>
      <c r="AL23" s="14">
        <v>963.0588235294117</v>
      </c>
      <c r="AM23" s="14"/>
      <c r="AN23" s="38">
        <f t="shared" si="0"/>
        <v>5934.106503930446</v>
      </c>
      <c r="AO23" s="12" t="s">
        <v>176</v>
      </c>
    </row>
    <row r="24" spans="1:41" ht="18">
      <c r="A24" s="40">
        <v>12</v>
      </c>
      <c r="B24" s="9" t="s">
        <v>23</v>
      </c>
      <c r="C24" s="9" t="s">
        <v>24</v>
      </c>
      <c r="D24" s="18" t="s">
        <v>17</v>
      </c>
      <c r="E24" s="9" t="s">
        <v>25</v>
      </c>
      <c r="F24" s="7"/>
      <c r="G24" s="7">
        <v>997.741935483871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v>984.3239740820734</v>
      </c>
      <c r="U24" s="7"/>
      <c r="V24" s="7"/>
      <c r="W24" s="7"/>
      <c r="X24" s="7"/>
      <c r="Y24" s="7"/>
      <c r="Z24" s="7"/>
      <c r="AA24" s="7">
        <v>985.7446808510638</v>
      </c>
      <c r="AB24" s="7"/>
      <c r="AC24" s="15"/>
      <c r="AD24" s="15">
        <v>958.1702127659574</v>
      </c>
      <c r="AE24" s="15"/>
      <c r="AF24" s="15">
        <v>990.4469273743017</v>
      </c>
      <c r="AG24" s="15"/>
      <c r="AH24" s="15"/>
      <c r="AI24" s="41">
        <v>993.7234042553191</v>
      </c>
      <c r="AJ24" s="15"/>
      <c r="AK24" s="15"/>
      <c r="AL24" s="15"/>
      <c r="AM24" s="15"/>
      <c r="AN24" s="42">
        <f t="shared" si="0"/>
        <v>5910.151134812586</v>
      </c>
      <c r="AO24" s="12"/>
    </row>
    <row r="25" spans="1:41" ht="18" customHeight="1">
      <c r="A25" s="36">
        <v>13</v>
      </c>
      <c r="B25" s="10" t="s">
        <v>54</v>
      </c>
      <c r="C25" s="10" t="s">
        <v>55</v>
      </c>
      <c r="D25" s="17" t="s">
        <v>17</v>
      </c>
      <c r="E25" s="10" t="s">
        <v>56</v>
      </c>
      <c r="F25" s="5">
        <v>955.1487603305785</v>
      </c>
      <c r="G25" s="5"/>
      <c r="H25" s="5"/>
      <c r="I25" s="5">
        <v>956.0277777777778</v>
      </c>
      <c r="J25" s="5"/>
      <c r="K25" s="5"/>
      <c r="L25" s="5"/>
      <c r="M25" s="5"/>
      <c r="N25" s="5"/>
      <c r="O25" s="5">
        <v>978.034965034965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>
        <v>961.8085106382979</v>
      </c>
      <c r="AB25" s="5"/>
      <c r="AC25" s="14"/>
      <c r="AD25" s="14"/>
      <c r="AE25" s="14"/>
      <c r="AF25" s="14">
        <v>993.2402234636871</v>
      </c>
      <c r="AG25" s="14"/>
      <c r="AH25" s="14"/>
      <c r="AI25" s="37">
        <v>972.4468085106383</v>
      </c>
      <c r="AJ25" s="14"/>
      <c r="AK25" s="14"/>
      <c r="AL25" s="14"/>
      <c r="AM25" s="14"/>
      <c r="AN25" s="38">
        <f t="shared" si="0"/>
        <v>5816.707045755945</v>
      </c>
      <c r="AO25" s="12"/>
    </row>
    <row r="26" spans="1:41" ht="18" customHeight="1">
      <c r="A26" s="40">
        <v>14</v>
      </c>
      <c r="B26" s="9" t="s">
        <v>42</v>
      </c>
      <c r="C26" s="9" t="s">
        <v>43</v>
      </c>
      <c r="D26" s="18" t="s">
        <v>10</v>
      </c>
      <c r="E26" s="9" t="s">
        <v>44</v>
      </c>
      <c r="F26" s="7">
        <v>988.2066115702479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>
        <v>986.5685785536159</v>
      </c>
      <c r="T26" s="7">
        <v>928.1684665226782</v>
      </c>
      <c r="U26" s="7"/>
      <c r="V26" s="7"/>
      <c r="W26" s="7"/>
      <c r="X26" s="7"/>
      <c r="Y26" s="7"/>
      <c r="Z26" s="7"/>
      <c r="AA26" s="7"/>
      <c r="AB26" s="7"/>
      <c r="AC26" s="15"/>
      <c r="AD26" s="15"/>
      <c r="AE26" s="15"/>
      <c r="AF26" s="15">
        <v>979.2737430167598</v>
      </c>
      <c r="AG26" s="15"/>
      <c r="AH26" s="15"/>
      <c r="AI26" s="41"/>
      <c r="AJ26" s="15">
        <v>945.0526315789474</v>
      </c>
      <c r="AK26" s="15"/>
      <c r="AL26" s="15">
        <v>977.7647058823529</v>
      </c>
      <c r="AM26" s="15"/>
      <c r="AN26" s="42">
        <f t="shared" si="0"/>
        <v>5805.0347371246025</v>
      </c>
      <c r="AO26" s="12"/>
    </row>
    <row r="27" spans="1:41" ht="18">
      <c r="A27" s="36">
        <v>15</v>
      </c>
      <c r="B27" s="10" t="s">
        <v>85</v>
      </c>
      <c r="C27" s="10" t="s">
        <v>86</v>
      </c>
      <c r="D27" s="17" t="s">
        <v>10</v>
      </c>
      <c r="E27" s="10" t="s">
        <v>39</v>
      </c>
      <c r="F27" s="5">
        <v>748.5371900826447</v>
      </c>
      <c r="G27" s="5"/>
      <c r="H27" s="5"/>
      <c r="I27" s="5"/>
      <c r="J27" s="5"/>
      <c r="K27" s="5"/>
      <c r="L27" s="5"/>
      <c r="M27" s="5"/>
      <c r="N27" s="5"/>
      <c r="O27" s="5">
        <v>761.2517482517483</v>
      </c>
      <c r="P27" s="5"/>
      <c r="Q27" s="5"/>
      <c r="R27" s="5">
        <v>864.2415458937198</v>
      </c>
      <c r="S27" s="5"/>
      <c r="T27" s="5"/>
      <c r="U27" s="5"/>
      <c r="V27" s="5"/>
      <c r="W27" s="5"/>
      <c r="X27" s="5">
        <v>735.2797202797203</v>
      </c>
      <c r="Y27" s="5"/>
      <c r="Z27" s="5"/>
      <c r="AA27" s="5"/>
      <c r="AB27" s="5"/>
      <c r="AC27" s="14"/>
      <c r="AD27" s="14"/>
      <c r="AE27" s="14"/>
      <c r="AF27" s="14">
        <v>831.2290502793296</v>
      </c>
      <c r="AG27" s="14"/>
      <c r="AH27" s="14"/>
      <c r="AI27" s="37">
        <v>858.9716312056737</v>
      </c>
      <c r="AJ27" s="14"/>
      <c r="AK27" s="14"/>
      <c r="AL27" s="14">
        <v>848.3529411764706</v>
      </c>
      <c r="AM27" s="14"/>
      <c r="AN27" s="38">
        <f t="shared" si="0"/>
        <v>5647.863827169306</v>
      </c>
      <c r="AO27" s="12"/>
    </row>
    <row r="28" spans="1:41" ht="18">
      <c r="A28" s="40">
        <v>16</v>
      </c>
      <c r="B28" s="9" t="s">
        <v>77</v>
      </c>
      <c r="C28" s="9" t="s">
        <v>78</v>
      </c>
      <c r="D28" s="18" t="s">
        <v>17</v>
      </c>
      <c r="E28" s="9" t="s">
        <v>70</v>
      </c>
      <c r="F28" s="7">
        <v>872.5041322314049</v>
      </c>
      <c r="G28" s="7"/>
      <c r="H28" s="7"/>
      <c r="I28" s="7"/>
      <c r="J28" s="7"/>
      <c r="K28" s="7"/>
      <c r="L28" s="7"/>
      <c r="M28" s="7"/>
      <c r="N28" s="7"/>
      <c r="O28" s="7"/>
      <c r="P28" s="7">
        <v>923.7619047619048</v>
      </c>
      <c r="Q28" s="7"/>
      <c r="R28" s="7">
        <v>905.304347826087</v>
      </c>
      <c r="S28" s="7">
        <v>914.2493765586034</v>
      </c>
      <c r="T28" s="7"/>
      <c r="U28" s="7"/>
      <c r="V28" s="7"/>
      <c r="W28" s="7"/>
      <c r="X28" s="7"/>
      <c r="Y28" s="7"/>
      <c r="Z28" s="7"/>
      <c r="AA28" s="7"/>
      <c r="AB28" s="7"/>
      <c r="AC28" s="15"/>
      <c r="AD28" s="15"/>
      <c r="AE28" s="15"/>
      <c r="AF28" s="15">
        <v>889.8882681564246</v>
      </c>
      <c r="AG28" s="15"/>
      <c r="AH28" s="15"/>
      <c r="AI28" s="41"/>
      <c r="AJ28" s="15"/>
      <c r="AK28" s="15"/>
      <c r="AL28" s="15">
        <v>827.7647058823529</v>
      </c>
      <c r="AM28" s="15"/>
      <c r="AN28" s="42">
        <f t="shared" si="0"/>
        <v>5333.472735416778</v>
      </c>
      <c r="AO28" s="12"/>
    </row>
    <row r="29" spans="1:41" ht="18">
      <c r="A29" s="36">
        <v>17</v>
      </c>
      <c r="B29" s="10" t="s">
        <v>73</v>
      </c>
      <c r="C29" s="10" t="s">
        <v>74</v>
      </c>
      <c r="D29" s="17" t="s">
        <v>75</v>
      </c>
      <c r="E29" s="10" t="s">
        <v>76</v>
      </c>
      <c r="F29" s="5">
        <v>876.6363636363636</v>
      </c>
      <c r="G29" s="5"/>
      <c r="H29" s="5"/>
      <c r="I29" s="5">
        <v>921.3055555555555</v>
      </c>
      <c r="J29" s="5"/>
      <c r="K29" s="5"/>
      <c r="L29" s="5"/>
      <c r="M29" s="5">
        <v>836.2424242424242</v>
      </c>
      <c r="N29" s="5"/>
      <c r="O29" s="5">
        <v>838.1748251748252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>
        <v>860.7446808510638</v>
      </c>
      <c r="AB29" s="5"/>
      <c r="AC29" s="14"/>
      <c r="AD29" s="14"/>
      <c r="AE29" s="14"/>
      <c r="AF29" s="14">
        <v>811.6759776536313</v>
      </c>
      <c r="AG29" s="14"/>
      <c r="AH29" s="14"/>
      <c r="AI29" s="37"/>
      <c r="AJ29" s="14"/>
      <c r="AK29" s="14"/>
      <c r="AL29" s="14"/>
      <c r="AM29" s="14"/>
      <c r="AN29" s="38">
        <f t="shared" si="0"/>
        <v>5144.779827113864</v>
      </c>
      <c r="AO29" s="12" t="s">
        <v>145</v>
      </c>
    </row>
    <row r="30" spans="1:41" ht="18">
      <c r="A30" s="40">
        <v>18</v>
      </c>
      <c r="B30" s="9" t="s">
        <v>119</v>
      </c>
      <c r="C30" s="9" t="s">
        <v>33</v>
      </c>
      <c r="D30" s="18" t="s">
        <v>17</v>
      </c>
      <c r="E30" s="9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>
        <v>1004.3617021276596</v>
      </c>
      <c r="AB30" s="7"/>
      <c r="AC30" s="15"/>
      <c r="AD30" s="15">
        <v>972.354609929078</v>
      </c>
      <c r="AE30" s="15"/>
      <c r="AF30" s="15"/>
      <c r="AG30" s="15">
        <v>1005.8306709265175</v>
      </c>
      <c r="AH30" s="15"/>
      <c r="AI30" s="41"/>
      <c r="AJ30" s="15">
        <v>971.3684210526316</v>
      </c>
      <c r="AK30" s="15"/>
      <c r="AL30" s="15"/>
      <c r="AM30" s="15">
        <v>1015.7300613496933</v>
      </c>
      <c r="AN30" s="42">
        <f t="shared" si="0"/>
        <v>4969.64546538558</v>
      </c>
      <c r="AO30" s="12"/>
    </row>
    <row r="31" spans="1:41" ht="18">
      <c r="A31" s="36">
        <v>19</v>
      </c>
      <c r="B31" s="10" t="s">
        <v>46</v>
      </c>
      <c r="C31" s="10" t="s">
        <v>47</v>
      </c>
      <c r="D31" s="17" t="s">
        <v>21</v>
      </c>
      <c r="E31" s="10" t="s">
        <v>44</v>
      </c>
      <c r="F31" s="5">
        <v>975.8099173553719</v>
      </c>
      <c r="G31" s="5"/>
      <c r="H31" s="5">
        <v>969.477508650519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 t="s">
        <v>180</v>
      </c>
      <c r="X31" s="5">
        <v>948.5664335664336</v>
      </c>
      <c r="Y31" s="5"/>
      <c r="Z31" s="5"/>
      <c r="AA31" s="5"/>
      <c r="AB31" s="5"/>
      <c r="AC31" s="14"/>
      <c r="AD31" s="14"/>
      <c r="AE31" s="14"/>
      <c r="AF31" s="14">
        <v>970.8938547486033</v>
      </c>
      <c r="AG31" s="14"/>
      <c r="AH31" s="14"/>
      <c r="AI31" s="37"/>
      <c r="AJ31" s="14"/>
      <c r="AK31" s="14">
        <v>945.7619047619048</v>
      </c>
      <c r="AL31" s="14"/>
      <c r="AM31" s="14"/>
      <c r="AN31" s="38">
        <f t="shared" si="0"/>
        <v>4810.509619082833</v>
      </c>
      <c r="AO31" s="12" t="s">
        <v>98</v>
      </c>
    </row>
    <row r="32" spans="1:41" ht="18" customHeight="1">
      <c r="A32" s="40">
        <v>20</v>
      </c>
      <c r="B32" s="9" t="s">
        <v>48</v>
      </c>
      <c r="C32" s="9" t="s">
        <v>49</v>
      </c>
      <c r="D32" s="18" t="s">
        <v>17</v>
      </c>
      <c r="E32" s="9"/>
      <c r="F32" s="7">
        <v>967.5454545454545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>
        <v>900.4734299516908</v>
      </c>
      <c r="S32" s="7"/>
      <c r="T32" s="7"/>
      <c r="U32" s="7"/>
      <c r="V32" s="7"/>
      <c r="W32" s="7"/>
      <c r="X32" s="7"/>
      <c r="Y32" s="7"/>
      <c r="Z32" s="7"/>
      <c r="AA32" s="7">
        <v>945.8510638297872</v>
      </c>
      <c r="AB32" s="7"/>
      <c r="AC32" s="15">
        <v>967.6962025316456</v>
      </c>
      <c r="AD32" s="15"/>
      <c r="AE32" s="15"/>
      <c r="AF32" s="15"/>
      <c r="AG32" s="15"/>
      <c r="AH32" s="15"/>
      <c r="AI32" s="41"/>
      <c r="AJ32" s="15"/>
      <c r="AK32" s="15"/>
      <c r="AL32" s="15">
        <v>939.5294117647059</v>
      </c>
      <c r="AM32" s="15"/>
      <c r="AN32" s="42">
        <f t="shared" si="0"/>
        <v>4721.095562623284</v>
      </c>
      <c r="AO32" s="12"/>
    </row>
    <row r="33" spans="1:41" ht="18">
      <c r="A33" s="36">
        <v>21</v>
      </c>
      <c r="B33" s="10" t="s">
        <v>63</v>
      </c>
      <c r="C33" s="10" t="s">
        <v>40</v>
      </c>
      <c r="D33" s="17" t="s">
        <v>17</v>
      </c>
      <c r="E33" s="10" t="s">
        <v>22</v>
      </c>
      <c r="F33" s="5">
        <v>922.0909090909091</v>
      </c>
      <c r="G33" s="5"/>
      <c r="H33" s="5"/>
      <c r="I33" s="5"/>
      <c r="J33" s="5">
        <v>898.8888888888889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>
        <v>894.5979381443299</v>
      </c>
      <c r="X33" s="5"/>
      <c r="Y33" s="5"/>
      <c r="Z33" s="5"/>
      <c r="AA33" s="5">
        <v>868.7234042553191</v>
      </c>
      <c r="AB33" s="5"/>
      <c r="AC33" s="14">
        <v>885.4177215189874</v>
      </c>
      <c r="AD33" s="14"/>
      <c r="AE33" s="14"/>
      <c r="AF33" s="14"/>
      <c r="AG33" s="14"/>
      <c r="AH33" s="14"/>
      <c r="AI33" s="37"/>
      <c r="AJ33" s="14"/>
      <c r="AK33" s="14"/>
      <c r="AL33" s="14"/>
      <c r="AM33" s="14"/>
      <c r="AN33" s="38">
        <f t="shared" si="0"/>
        <v>4469.718861898435</v>
      </c>
      <c r="AO33" s="12"/>
    </row>
    <row r="34" spans="1:41" ht="18">
      <c r="A34" s="40">
        <v>22</v>
      </c>
      <c r="B34" s="9" t="s">
        <v>108</v>
      </c>
      <c r="C34" s="9" t="s">
        <v>109</v>
      </c>
      <c r="D34" s="18" t="s">
        <v>21</v>
      </c>
      <c r="E34" s="9" t="s">
        <v>110</v>
      </c>
      <c r="F34" s="7"/>
      <c r="G34" s="7"/>
      <c r="H34" s="7">
        <v>709.961937716263</v>
      </c>
      <c r="I34" s="7"/>
      <c r="J34" s="7"/>
      <c r="K34" s="7"/>
      <c r="L34" s="7"/>
      <c r="M34" s="7">
        <v>727.1515151515151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>
        <v>706.2616822429907</v>
      </c>
      <c r="AA34" s="7"/>
      <c r="AB34" s="7"/>
      <c r="AC34" s="15">
        <v>746.1772151898734</v>
      </c>
      <c r="AD34" s="15"/>
      <c r="AE34" s="15"/>
      <c r="AF34" s="15">
        <v>672.0111731843575</v>
      </c>
      <c r="AG34" s="15"/>
      <c r="AH34" s="15">
        <v>781</v>
      </c>
      <c r="AI34" s="41"/>
      <c r="AJ34" s="15"/>
      <c r="AK34" s="15"/>
      <c r="AL34" s="15"/>
      <c r="AM34" s="15"/>
      <c r="AN34" s="42">
        <f t="shared" si="0"/>
        <v>4342.563523485</v>
      </c>
      <c r="AO34" s="12"/>
    </row>
    <row r="35" spans="1:41" ht="18">
      <c r="A35" s="36">
        <v>23</v>
      </c>
      <c r="B35" s="10" t="s">
        <v>19</v>
      </c>
      <c r="C35" s="10" t="s">
        <v>20</v>
      </c>
      <c r="D35" s="17" t="s">
        <v>21</v>
      </c>
      <c r="E35" s="10" t="s">
        <v>22</v>
      </c>
      <c r="F35" s="5"/>
      <c r="G35" s="5">
        <v>1006.9585253456221</v>
      </c>
      <c r="H35" s="5"/>
      <c r="I35" s="5"/>
      <c r="J35" s="5"/>
      <c r="K35" s="5"/>
      <c r="L35" s="5">
        <v>996.3865546218487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>
        <v>1020.9518072289156</v>
      </c>
      <c r="AC35" s="14"/>
      <c r="AD35" s="14">
        <v>1007.8156028368794</v>
      </c>
      <c r="AE35" s="14"/>
      <c r="AF35" s="14"/>
      <c r="AG35" s="14"/>
      <c r="AH35" s="14"/>
      <c r="AI35" s="37"/>
      <c r="AJ35" s="14"/>
      <c r="AK35" s="14"/>
      <c r="AL35" s="14"/>
      <c r="AM35" s="14"/>
      <c r="AN35" s="38">
        <f t="shared" si="0"/>
        <v>4032.112490033266</v>
      </c>
      <c r="AO35" s="12"/>
    </row>
    <row r="36" spans="1:41" ht="18">
      <c r="A36" s="40">
        <v>24</v>
      </c>
      <c r="B36" s="9" t="s">
        <v>52</v>
      </c>
      <c r="C36" s="9" t="s">
        <v>53</v>
      </c>
      <c r="D36" s="18" t="s">
        <v>21</v>
      </c>
      <c r="E36" s="9" t="s">
        <v>44</v>
      </c>
      <c r="F36" s="7">
        <v>959.2809917355372</v>
      </c>
      <c r="G36" s="7"/>
      <c r="H36" s="7">
        <v>966.0173010380623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v>988.6436285097192</v>
      </c>
      <c r="U36" s="7"/>
      <c r="V36" s="7"/>
      <c r="W36" s="7"/>
      <c r="X36" s="7"/>
      <c r="Y36" s="7"/>
      <c r="Z36" s="7"/>
      <c r="AA36" s="7"/>
      <c r="AB36" s="7"/>
      <c r="AC36" s="15"/>
      <c r="AD36" s="15"/>
      <c r="AE36" s="15"/>
      <c r="AF36" s="15"/>
      <c r="AG36" s="15"/>
      <c r="AH36" s="15"/>
      <c r="AI36" s="41"/>
      <c r="AJ36" s="15"/>
      <c r="AK36" s="15">
        <v>969.5714285714286</v>
      </c>
      <c r="AL36" s="15"/>
      <c r="AM36" s="15"/>
      <c r="AN36" s="42">
        <f t="shared" si="0"/>
        <v>3883.513349854747</v>
      </c>
      <c r="AO36" s="12"/>
    </row>
    <row r="37" spans="1:41" ht="18">
      <c r="A37" s="36">
        <v>25</v>
      </c>
      <c r="B37" s="10" t="s">
        <v>60</v>
      </c>
      <c r="C37" s="10" t="s">
        <v>61</v>
      </c>
      <c r="D37" s="17" t="s">
        <v>17</v>
      </c>
      <c r="E37" s="10" t="s">
        <v>62</v>
      </c>
      <c r="F37" s="5">
        <v>946.8842975206612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>
        <v>955.5594405594405</v>
      </c>
      <c r="Y37" s="5"/>
      <c r="Z37" s="5"/>
      <c r="AA37" s="5">
        <v>991.063829787234</v>
      </c>
      <c r="AB37" s="5"/>
      <c r="AC37" s="14"/>
      <c r="AD37" s="14">
        <v>936.8936170212766</v>
      </c>
      <c r="AE37" s="14"/>
      <c r="AF37" s="14"/>
      <c r="AG37" s="14"/>
      <c r="AH37" s="14"/>
      <c r="AI37" s="37"/>
      <c r="AJ37" s="14"/>
      <c r="AK37" s="14"/>
      <c r="AL37" s="14"/>
      <c r="AM37" s="14"/>
      <c r="AN37" s="38">
        <f t="shared" si="0"/>
        <v>3830.401184888612</v>
      </c>
      <c r="AO37" s="12"/>
    </row>
    <row r="38" spans="1:41" ht="18" customHeight="1">
      <c r="A38" s="40">
        <v>26</v>
      </c>
      <c r="B38" s="9" t="s">
        <v>139</v>
      </c>
      <c r="C38" s="9" t="s">
        <v>41</v>
      </c>
      <c r="D38" s="18" t="s">
        <v>10</v>
      </c>
      <c r="E38" s="9" t="s">
        <v>140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>
        <v>904.7142857142857</v>
      </c>
      <c r="Q38" s="7"/>
      <c r="R38" s="7"/>
      <c r="S38" s="7"/>
      <c r="T38" s="7"/>
      <c r="U38" s="7"/>
      <c r="V38" s="7"/>
      <c r="W38" s="7"/>
      <c r="X38" s="7"/>
      <c r="Y38" s="7">
        <v>908.2514970059881</v>
      </c>
      <c r="Z38" s="7"/>
      <c r="AA38" s="7"/>
      <c r="AB38" s="7"/>
      <c r="AC38" s="15"/>
      <c r="AD38" s="15"/>
      <c r="AE38" s="15">
        <v>934.439024390244</v>
      </c>
      <c r="AF38" s="15"/>
      <c r="AG38" s="15">
        <v>878.035143769968</v>
      </c>
      <c r="AH38" s="15"/>
      <c r="AI38" s="41"/>
      <c r="AJ38" s="15"/>
      <c r="AK38" s="15"/>
      <c r="AL38" s="15"/>
      <c r="AM38" s="15"/>
      <c r="AN38" s="42">
        <f t="shared" si="0"/>
        <v>3625.4399508804854</v>
      </c>
      <c r="AO38" s="12"/>
    </row>
    <row r="39" spans="1:41" ht="18">
      <c r="A39" s="36">
        <v>27</v>
      </c>
      <c r="B39" s="10" t="s">
        <v>80</v>
      </c>
      <c r="C39" s="10" t="s">
        <v>35</v>
      </c>
      <c r="D39" s="17" t="s">
        <v>17</v>
      </c>
      <c r="E39" s="10" t="s">
        <v>81</v>
      </c>
      <c r="F39" s="5">
        <v>855.9752066115702</v>
      </c>
      <c r="G39" s="5"/>
      <c r="H39" s="5"/>
      <c r="I39" s="5"/>
      <c r="J39" s="5"/>
      <c r="K39" s="5">
        <v>801.3107344632768</v>
      </c>
      <c r="L39" s="5"/>
      <c r="M39" s="5"/>
      <c r="N39" s="5"/>
      <c r="O39" s="5"/>
      <c r="P39" s="5">
        <v>885.6666666666666</v>
      </c>
      <c r="Q39" s="5"/>
      <c r="R39" s="5"/>
      <c r="S39" s="5"/>
      <c r="T39" s="5">
        <v>884.9719222462203</v>
      </c>
      <c r="U39" s="5"/>
      <c r="V39" s="5"/>
      <c r="W39" s="5"/>
      <c r="X39" s="5"/>
      <c r="Y39" s="5"/>
      <c r="Z39" s="5"/>
      <c r="AA39" s="5"/>
      <c r="AB39" s="5"/>
      <c r="AC39" s="14"/>
      <c r="AD39" s="14"/>
      <c r="AE39" s="14"/>
      <c r="AF39" s="14"/>
      <c r="AG39" s="14"/>
      <c r="AH39" s="14"/>
      <c r="AI39" s="37"/>
      <c r="AJ39" s="14"/>
      <c r="AK39" s="14"/>
      <c r="AL39" s="14"/>
      <c r="AM39" s="14"/>
      <c r="AN39" s="38">
        <f t="shared" si="0"/>
        <v>3427.924529987734</v>
      </c>
      <c r="AO39" s="12"/>
    </row>
    <row r="40" spans="1:41" ht="18">
      <c r="A40" s="40">
        <v>28</v>
      </c>
      <c r="B40" s="9" t="s">
        <v>88</v>
      </c>
      <c r="C40" s="9" t="s">
        <v>79</v>
      </c>
      <c r="D40" s="18" t="s">
        <v>17</v>
      </c>
      <c r="E40" s="9" t="s">
        <v>87</v>
      </c>
      <c r="F40" s="7">
        <v>732.0082644628098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v>837.671497584541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15"/>
      <c r="AD40" s="15"/>
      <c r="AE40" s="15"/>
      <c r="AF40" s="15">
        <v>753.0167597765363</v>
      </c>
      <c r="AG40" s="15"/>
      <c r="AH40" s="15"/>
      <c r="AI40" s="41">
        <v>773.8652482269504</v>
      </c>
      <c r="AJ40" s="15"/>
      <c r="AK40" s="15"/>
      <c r="AL40" s="15"/>
      <c r="AM40" s="15"/>
      <c r="AN40" s="42">
        <f t="shared" si="0"/>
        <v>3096.5617700508374</v>
      </c>
      <c r="AO40" s="12"/>
    </row>
    <row r="41" spans="1:41" ht="18">
      <c r="A41" s="36">
        <v>29</v>
      </c>
      <c r="B41" s="10" t="s">
        <v>129</v>
      </c>
      <c r="C41" s="10" t="s">
        <v>126</v>
      </c>
      <c r="D41" s="17" t="s">
        <v>10</v>
      </c>
      <c r="E41" s="10" t="s">
        <v>127</v>
      </c>
      <c r="F41" s="5"/>
      <c r="G41" s="5"/>
      <c r="H41" s="5"/>
      <c r="I41" s="5"/>
      <c r="J41" s="5"/>
      <c r="K41" s="5"/>
      <c r="L41" s="5"/>
      <c r="M41" s="5">
        <v>1005.939393939394</v>
      </c>
      <c r="N41" s="5"/>
      <c r="O41" s="5">
        <v>1013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14"/>
      <c r="AD41" s="14">
        <v>965.2624113475177</v>
      </c>
      <c r="AE41" s="14"/>
      <c r="AF41" s="14"/>
      <c r="AG41" s="14"/>
      <c r="AH41" s="14"/>
      <c r="AI41" s="37"/>
      <c r="AJ41" s="14"/>
      <c r="AK41" s="14"/>
      <c r="AL41" s="14"/>
      <c r="AM41" s="14"/>
      <c r="AN41" s="38">
        <f t="shared" si="0"/>
        <v>2984.2018052869116</v>
      </c>
      <c r="AO41" s="12"/>
    </row>
    <row r="42" spans="1:41" ht="18" customHeight="1">
      <c r="A42" s="40">
        <v>30</v>
      </c>
      <c r="B42" s="9" t="s">
        <v>135</v>
      </c>
      <c r="C42" s="9" t="s">
        <v>30</v>
      </c>
      <c r="D42" s="18" t="s">
        <v>17</v>
      </c>
      <c r="E42" s="9" t="s">
        <v>136</v>
      </c>
      <c r="F42" s="7"/>
      <c r="G42" s="7"/>
      <c r="H42" s="7"/>
      <c r="I42" s="7"/>
      <c r="J42" s="7"/>
      <c r="K42" s="7"/>
      <c r="L42" s="7"/>
      <c r="M42" s="7"/>
      <c r="N42" s="7">
        <v>981.9831932773109</v>
      </c>
      <c r="O42" s="7"/>
      <c r="P42" s="7">
        <v>961.8571428571429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15"/>
      <c r="AD42" s="15"/>
      <c r="AE42" s="15"/>
      <c r="AF42" s="15"/>
      <c r="AG42" s="15">
        <v>884.4249201277955</v>
      </c>
      <c r="AH42" s="15"/>
      <c r="AI42" s="41"/>
      <c r="AJ42" s="15"/>
      <c r="AK42" s="15"/>
      <c r="AL42" s="15"/>
      <c r="AM42" s="15"/>
      <c r="AN42" s="42">
        <f t="shared" si="0"/>
        <v>2828.2652562622493</v>
      </c>
      <c r="AO42" s="12"/>
    </row>
    <row r="43" spans="1:41" ht="18">
      <c r="A43" s="36">
        <v>31</v>
      </c>
      <c r="B43" s="10" t="s">
        <v>134</v>
      </c>
      <c r="C43" s="10" t="s">
        <v>71</v>
      </c>
      <c r="D43" s="17" t="s">
        <v>10</v>
      </c>
      <c r="E43" s="10"/>
      <c r="F43" s="5"/>
      <c r="G43" s="5"/>
      <c r="H43" s="5"/>
      <c r="I43" s="5"/>
      <c r="J43" s="5"/>
      <c r="K43" s="5"/>
      <c r="L43" s="5"/>
      <c r="M43" s="5">
        <v>969.5757575757576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>
        <v>953.8297872340426</v>
      </c>
      <c r="AB43" s="5"/>
      <c r="AC43" s="14"/>
      <c r="AD43" s="14">
        <v>887.2482269503546</v>
      </c>
      <c r="AE43" s="14"/>
      <c r="AF43" s="14"/>
      <c r="AG43" s="14"/>
      <c r="AH43" s="14"/>
      <c r="AI43" s="37"/>
      <c r="AJ43" s="14"/>
      <c r="AK43" s="14"/>
      <c r="AL43" s="14"/>
      <c r="AM43" s="14"/>
      <c r="AN43" s="38">
        <f t="shared" si="0"/>
        <v>2810.653771760155</v>
      </c>
      <c r="AO43" s="12"/>
    </row>
    <row r="44" spans="1:41" ht="18">
      <c r="A44" s="40">
        <v>32</v>
      </c>
      <c r="B44" s="9" t="s">
        <v>141</v>
      </c>
      <c r="C44" s="9" t="s">
        <v>112</v>
      </c>
      <c r="D44" s="18" t="s">
        <v>21</v>
      </c>
      <c r="E44" s="9" t="s">
        <v>142</v>
      </c>
      <c r="F44" s="7"/>
      <c r="G44" s="7"/>
      <c r="H44" s="7"/>
      <c r="I44" s="7"/>
      <c r="J44" s="7"/>
      <c r="K44" s="7"/>
      <c r="L44" s="7"/>
      <c r="M44" s="7"/>
      <c r="N44" s="7"/>
      <c r="O44" s="7">
        <v>859.1538461538462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v>911.2765957446809</v>
      </c>
      <c r="AB44" s="7"/>
      <c r="AC44" s="15">
        <v>948.7088607594936</v>
      </c>
      <c r="AD44" s="15"/>
      <c r="AE44" s="15"/>
      <c r="AF44" s="15"/>
      <c r="AG44" s="15"/>
      <c r="AH44" s="15"/>
      <c r="AI44" s="41"/>
      <c r="AJ44" s="15"/>
      <c r="AK44" s="15"/>
      <c r="AL44" s="15"/>
      <c r="AM44" s="15"/>
      <c r="AN44" s="42">
        <f t="shared" si="0"/>
        <v>2719.139302658021</v>
      </c>
      <c r="AO44" s="12"/>
    </row>
    <row r="45" spans="1:41" ht="18">
      <c r="A45" s="36">
        <v>33</v>
      </c>
      <c r="B45" s="10" t="s">
        <v>113</v>
      </c>
      <c r="C45" s="10" t="s">
        <v>114</v>
      </c>
      <c r="D45" s="17" t="s">
        <v>17</v>
      </c>
      <c r="E45" s="10" t="s">
        <v>115</v>
      </c>
      <c r="F45" s="5"/>
      <c r="G45" s="5"/>
      <c r="H45" s="5">
        <v>827.6089965397924</v>
      </c>
      <c r="I45" s="5"/>
      <c r="J45" s="5"/>
      <c r="K45" s="5"/>
      <c r="L45" s="5"/>
      <c r="M45" s="5">
        <v>884.7272727272727</v>
      </c>
      <c r="N45" s="5"/>
      <c r="O45" s="5">
        <v>894.1188811188811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14"/>
      <c r="AD45" s="14"/>
      <c r="AE45" s="14"/>
      <c r="AF45" s="14"/>
      <c r="AG45" s="14"/>
      <c r="AH45" s="14"/>
      <c r="AI45" s="37"/>
      <c r="AJ45" s="14"/>
      <c r="AK45" s="14"/>
      <c r="AL45" s="14"/>
      <c r="AM45" s="14"/>
      <c r="AN45" s="38">
        <f aca="true" t="shared" si="1" ref="AN45:AN61">SUM(F45:AM45)</f>
        <v>2606.4551503859466</v>
      </c>
      <c r="AO45" s="12"/>
    </row>
    <row r="46" spans="1:41" ht="18">
      <c r="A46" s="40">
        <v>34</v>
      </c>
      <c r="B46" s="9" t="s">
        <v>90</v>
      </c>
      <c r="C46" s="9" t="s">
        <v>91</v>
      </c>
      <c r="D46" s="18" t="s">
        <v>75</v>
      </c>
      <c r="E46" s="9" t="s">
        <v>25</v>
      </c>
      <c r="F46" s="7">
        <v>694.8181818181818</v>
      </c>
      <c r="G46" s="7"/>
      <c r="H46" s="7"/>
      <c r="I46" s="7"/>
      <c r="J46" s="7"/>
      <c r="K46" s="7"/>
      <c r="L46" s="7"/>
      <c r="M46" s="7">
        <v>721.090909090909</v>
      </c>
      <c r="N46" s="7"/>
      <c r="O46" s="7"/>
      <c r="P46" s="7"/>
      <c r="Q46" s="7"/>
      <c r="R46" s="7">
        <v>750.7149758454107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15"/>
      <c r="AD46" s="15"/>
      <c r="AE46" s="15"/>
      <c r="AF46" s="15"/>
      <c r="AG46" s="15"/>
      <c r="AH46" s="15"/>
      <c r="AI46" s="41"/>
      <c r="AJ46" s="15"/>
      <c r="AK46" s="15"/>
      <c r="AL46" s="15"/>
      <c r="AM46" s="15"/>
      <c r="AN46" s="42">
        <f t="shared" si="1"/>
        <v>2166.6240667545017</v>
      </c>
      <c r="AO46" s="12" t="s">
        <v>99</v>
      </c>
    </row>
    <row r="47" spans="1:41" ht="18">
      <c r="A47" s="36">
        <v>35</v>
      </c>
      <c r="B47" s="10" t="s">
        <v>131</v>
      </c>
      <c r="C47" s="10" t="s">
        <v>132</v>
      </c>
      <c r="D47" s="17" t="s">
        <v>21</v>
      </c>
      <c r="E47" s="10" t="s">
        <v>133</v>
      </c>
      <c r="F47" s="5"/>
      <c r="G47" s="5"/>
      <c r="H47" s="5"/>
      <c r="I47" s="5"/>
      <c r="J47" s="5"/>
      <c r="K47" s="5"/>
      <c r="L47" s="5"/>
      <c r="M47" s="5">
        <v>993.8181818181819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14"/>
      <c r="AD47" s="14">
        <v>986.5390070921986</v>
      </c>
      <c r="AE47" s="14"/>
      <c r="AF47" s="14"/>
      <c r="AG47" s="14"/>
      <c r="AH47" s="14"/>
      <c r="AI47" s="37"/>
      <c r="AJ47" s="14"/>
      <c r="AK47" s="14"/>
      <c r="AL47" s="14"/>
      <c r="AM47" s="14"/>
      <c r="AN47" s="38">
        <f t="shared" si="1"/>
        <v>1980.3571889103805</v>
      </c>
      <c r="AO47" s="12"/>
    </row>
    <row r="48" spans="1:41" ht="18">
      <c r="A48" s="40">
        <v>36</v>
      </c>
      <c r="B48" s="9" t="s">
        <v>105</v>
      </c>
      <c r="C48" s="9" t="s">
        <v>40</v>
      </c>
      <c r="D48" s="18" t="s">
        <v>21</v>
      </c>
      <c r="E48" s="9" t="s">
        <v>124</v>
      </c>
      <c r="F48" s="7"/>
      <c r="G48" s="7"/>
      <c r="H48" s="7"/>
      <c r="I48" s="7"/>
      <c r="J48" s="7"/>
      <c r="K48" s="7"/>
      <c r="L48" s="7"/>
      <c r="M48" s="7">
        <v>987.7575757575758</v>
      </c>
      <c r="N48" s="7"/>
      <c r="O48" s="7">
        <v>992.020979020979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15"/>
      <c r="AD48" s="15"/>
      <c r="AE48" s="15"/>
      <c r="AF48" s="15"/>
      <c r="AG48" s="15"/>
      <c r="AH48" s="15"/>
      <c r="AI48" s="41"/>
      <c r="AJ48" s="15"/>
      <c r="AK48" s="15"/>
      <c r="AL48" s="15"/>
      <c r="AM48" s="15"/>
      <c r="AN48" s="42">
        <f t="shared" si="1"/>
        <v>1979.7785547785547</v>
      </c>
      <c r="AO48" s="12"/>
    </row>
    <row r="49" spans="1:41" ht="18" customHeight="1">
      <c r="A49" s="36">
        <v>37</v>
      </c>
      <c r="B49" s="10" t="s">
        <v>50</v>
      </c>
      <c r="C49" s="10" t="s">
        <v>51</v>
      </c>
      <c r="D49" s="17" t="s">
        <v>17</v>
      </c>
      <c r="E49" s="10"/>
      <c r="F49" s="5">
        <v>963.4132231404959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14"/>
      <c r="AD49" s="14"/>
      <c r="AE49" s="14"/>
      <c r="AF49" s="14"/>
      <c r="AG49" s="14"/>
      <c r="AH49" s="14">
        <v>956</v>
      </c>
      <c r="AI49" s="37"/>
      <c r="AJ49" s="14"/>
      <c r="AK49" s="14"/>
      <c r="AL49" s="14"/>
      <c r="AM49" s="14"/>
      <c r="AN49" s="38">
        <f t="shared" si="1"/>
        <v>1919.413223140496</v>
      </c>
      <c r="AO49" s="12"/>
    </row>
    <row r="50" spans="1:41" ht="18" customHeight="1">
      <c r="A50" s="40">
        <v>38</v>
      </c>
      <c r="B50" s="9" t="s">
        <v>34</v>
      </c>
      <c r="C50" s="9" t="s">
        <v>35</v>
      </c>
      <c r="D50" s="18" t="s">
        <v>17</v>
      </c>
      <c r="E50" s="9" t="s">
        <v>36</v>
      </c>
      <c r="F50" s="7"/>
      <c r="G50" s="7">
        <v>942.442396313364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15"/>
      <c r="AD50" s="15"/>
      <c r="AE50" s="15"/>
      <c r="AF50" s="15"/>
      <c r="AG50" s="15"/>
      <c r="AH50" s="15"/>
      <c r="AI50" s="41"/>
      <c r="AJ50" s="15">
        <v>918.7368421052631</v>
      </c>
      <c r="AK50" s="15"/>
      <c r="AL50" s="15"/>
      <c r="AM50" s="15"/>
      <c r="AN50" s="42">
        <f t="shared" si="1"/>
        <v>1861.1792384186272</v>
      </c>
      <c r="AO50" s="12"/>
    </row>
    <row r="51" spans="1:41" ht="18" customHeight="1">
      <c r="A51" s="36">
        <v>39</v>
      </c>
      <c r="B51" s="10" t="s">
        <v>166</v>
      </c>
      <c r="C51" s="10" t="s">
        <v>167</v>
      </c>
      <c r="D51" s="17" t="s">
        <v>10</v>
      </c>
      <c r="E51" s="10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14">
        <v>929.7215189873418</v>
      </c>
      <c r="AD51" s="14"/>
      <c r="AE51" s="14"/>
      <c r="AF51" s="14"/>
      <c r="AG51" s="14"/>
      <c r="AH51" s="14"/>
      <c r="AI51" s="37">
        <v>922.8014184397164</v>
      </c>
      <c r="AJ51" s="14"/>
      <c r="AK51" s="14"/>
      <c r="AL51" s="14"/>
      <c r="AM51" s="14"/>
      <c r="AN51" s="38">
        <f t="shared" si="1"/>
        <v>1852.5229374270582</v>
      </c>
      <c r="AO51" s="12"/>
    </row>
    <row r="52" spans="1:41" ht="18">
      <c r="A52" s="40">
        <v>40</v>
      </c>
      <c r="B52" s="9" t="s">
        <v>122</v>
      </c>
      <c r="C52" s="9" t="s">
        <v>84</v>
      </c>
      <c r="D52" s="18" t="s">
        <v>17</v>
      </c>
      <c r="E52" s="9" t="s">
        <v>123</v>
      </c>
      <c r="F52" s="7"/>
      <c r="G52" s="7"/>
      <c r="H52" s="7"/>
      <c r="I52" s="7"/>
      <c r="J52" s="7"/>
      <c r="K52" s="7"/>
      <c r="L52" s="7"/>
      <c r="M52" s="7">
        <v>890.7878787878788</v>
      </c>
      <c r="N52" s="7"/>
      <c r="O52" s="7"/>
      <c r="P52" s="7">
        <v>952.3333333333334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15"/>
      <c r="AD52" s="15"/>
      <c r="AE52" s="15"/>
      <c r="AF52" s="15"/>
      <c r="AG52" s="15"/>
      <c r="AH52" s="15"/>
      <c r="AI52" s="41"/>
      <c r="AJ52" s="15"/>
      <c r="AK52" s="15"/>
      <c r="AL52" s="15"/>
      <c r="AM52" s="15"/>
      <c r="AN52" s="42">
        <f t="shared" si="1"/>
        <v>1843.121212121212</v>
      </c>
      <c r="AO52" s="12"/>
    </row>
    <row r="53" spans="1:41" ht="18">
      <c r="A53" s="36">
        <v>41</v>
      </c>
      <c r="B53" s="10" t="s">
        <v>137</v>
      </c>
      <c r="C53" s="10" t="s">
        <v>138</v>
      </c>
      <c r="D53" s="17" t="s">
        <v>17</v>
      </c>
      <c r="E53" s="10" t="s">
        <v>125</v>
      </c>
      <c r="F53" s="5"/>
      <c r="G53" s="5"/>
      <c r="H53" s="5"/>
      <c r="I53" s="5"/>
      <c r="J53" s="5"/>
      <c r="K53" s="5"/>
      <c r="L53" s="5"/>
      <c r="M53" s="5"/>
      <c r="N53" s="5">
        <v>948.3697478991596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14"/>
      <c r="AD53" s="14"/>
      <c r="AE53" s="14"/>
      <c r="AF53" s="14"/>
      <c r="AG53" s="14"/>
      <c r="AH53" s="14"/>
      <c r="AI53" s="37"/>
      <c r="AJ53" s="14"/>
      <c r="AK53" s="14">
        <v>826.7142857142858</v>
      </c>
      <c r="AL53" s="14"/>
      <c r="AM53" s="14"/>
      <c r="AN53" s="38">
        <f t="shared" si="1"/>
        <v>1775.0840336134454</v>
      </c>
      <c r="AO53" s="12"/>
    </row>
    <row r="54" spans="1:41" ht="18">
      <c r="A54" s="40">
        <v>42</v>
      </c>
      <c r="B54" s="9" t="s">
        <v>130</v>
      </c>
      <c r="C54" s="9" t="s">
        <v>107</v>
      </c>
      <c r="D54" s="18" t="s">
        <v>10</v>
      </c>
      <c r="E54" s="9"/>
      <c r="F54" s="7"/>
      <c r="G54" s="7"/>
      <c r="H54" s="7"/>
      <c r="I54" s="7"/>
      <c r="J54" s="7"/>
      <c r="K54" s="7"/>
      <c r="L54" s="7"/>
      <c r="M54" s="7">
        <v>830.1818181818182</v>
      </c>
      <c r="N54" s="7"/>
      <c r="O54" s="7">
        <v>922.0909090909091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15"/>
      <c r="AD54" s="15"/>
      <c r="AE54" s="15"/>
      <c r="AF54" s="15"/>
      <c r="AG54" s="15"/>
      <c r="AH54" s="15"/>
      <c r="AI54" s="41"/>
      <c r="AJ54" s="15"/>
      <c r="AK54" s="15"/>
      <c r="AL54" s="15"/>
      <c r="AM54" s="15"/>
      <c r="AN54" s="42">
        <f t="shared" si="1"/>
        <v>1752.2727272727275</v>
      </c>
      <c r="AO54" s="12"/>
    </row>
    <row r="55" spans="1:41" ht="18">
      <c r="A55" s="36">
        <v>43</v>
      </c>
      <c r="B55" s="10" t="s">
        <v>37</v>
      </c>
      <c r="C55" s="10" t="s">
        <v>38</v>
      </c>
      <c r="D55" s="17" t="s">
        <v>10</v>
      </c>
      <c r="E55" s="10"/>
      <c r="F55" s="5"/>
      <c r="G55" s="5">
        <v>928.6175115207374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14"/>
      <c r="AD55" s="14">
        <v>816.3262411347517</v>
      </c>
      <c r="AE55" s="14"/>
      <c r="AF55" s="14"/>
      <c r="AG55" s="14"/>
      <c r="AH55" s="14"/>
      <c r="AI55" s="37"/>
      <c r="AJ55" s="14"/>
      <c r="AK55" s="14"/>
      <c r="AL55" s="14"/>
      <c r="AM55" s="14"/>
      <c r="AN55" s="38">
        <f t="shared" si="1"/>
        <v>1744.943752655489</v>
      </c>
      <c r="AO55" s="12"/>
    </row>
    <row r="56" spans="1:41" ht="18">
      <c r="A56" s="40">
        <v>44</v>
      </c>
      <c r="B56" s="9" t="s">
        <v>168</v>
      </c>
      <c r="C56" s="9" t="s">
        <v>111</v>
      </c>
      <c r="D56" s="18" t="s">
        <v>10</v>
      </c>
      <c r="E56" s="9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15">
        <v>847.4430379746835</v>
      </c>
      <c r="AD56" s="15"/>
      <c r="AE56" s="15"/>
      <c r="AF56" s="15"/>
      <c r="AG56" s="15"/>
      <c r="AH56" s="15"/>
      <c r="AI56" s="41">
        <v>816.418439716312</v>
      </c>
      <c r="AJ56" s="15"/>
      <c r="AK56" s="15"/>
      <c r="AL56" s="15"/>
      <c r="AM56" s="15"/>
      <c r="AN56" s="42">
        <f t="shared" si="1"/>
        <v>1663.8614776909956</v>
      </c>
      <c r="AO56" s="12"/>
    </row>
    <row r="57" spans="1:41" ht="18">
      <c r="A57" s="36">
        <v>45</v>
      </c>
      <c r="B57" s="10" t="s">
        <v>83</v>
      </c>
      <c r="C57" s="10" t="s">
        <v>49</v>
      </c>
      <c r="D57" s="17" t="s">
        <v>10</v>
      </c>
      <c r="E57" s="10" t="s">
        <v>45</v>
      </c>
      <c r="F57" s="5">
        <v>769.198347107438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14"/>
      <c r="AD57" s="14"/>
      <c r="AE57" s="14"/>
      <c r="AF57" s="14"/>
      <c r="AG57" s="14"/>
      <c r="AH57" s="14"/>
      <c r="AI57" s="37">
        <v>823.5106382978723</v>
      </c>
      <c r="AJ57" s="14"/>
      <c r="AK57" s="14"/>
      <c r="AL57" s="14"/>
      <c r="AM57" s="14"/>
      <c r="AN57" s="38">
        <f t="shared" si="1"/>
        <v>1592.7089854053104</v>
      </c>
      <c r="AO57" s="12"/>
    </row>
    <row r="58" spans="1:41" ht="18">
      <c r="A58" s="40">
        <v>46</v>
      </c>
      <c r="B58" s="9" t="s">
        <v>143</v>
      </c>
      <c r="C58" s="9" t="s">
        <v>26</v>
      </c>
      <c r="D58" s="18" t="s">
        <v>17</v>
      </c>
      <c r="E58" s="9"/>
      <c r="F58" s="7"/>
      <c r="G58" s="7"/>
      <c r="H58" s="7"/>
      <c r="I58" s="7"/>
      <c r="J58" s="7"/>
      <c r="K58" s="7"/>
      <c r="L58" s="7"/>
      <c r="M58" s="7"/>
      <c r="N58" s="7"/>
      <c r="O58" s="7">
        <v>803.2097902097902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15">
        <v>777.8227848101266</v>
      </c>
      <c r="AD58" s="15"/>
      <c r="AE58" s="15"/>
      <c r="AF58" s="15"/>
      <c r="AG58" s="15"/>
      <c r="AH58" s="15"/>
      <c r="AI58" s="41"/>
      <c r="AJ58" s="15"/>
      <c r="AK58" s="15"/>
      <c r="AL58" s="15"/>
      <c r="AM58" s="15"/>
      <c r="AN58" s="42">
        <f t="shared" si="1"/>
        <v>1581.0325750199167</v>
      </c>
      <c r="AO58" s="12"/>
    </row>
    <row r="59" spans="1:41" ht="18">
      <c r="A59" s="36">
        <v>47</v>
      </c>
      <c r="B59" s="10" t="s">
        <v>169</v>
      </c>
      <c r="C59" s="10" t="s">
        <v>111</v>
      </c>
      <c r="D59" s="17" t="s">
        <v>10</v>
      </c>
      <c r="E59" s="10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14">
        <v>727.1898734177215</v>
      </c>
      <c r="AD59" s="14"/>
      <c r="AE59" s="14"/>
      <c r="AF59" s="14"/>
      <c r="AG59" s="14"/>
      <c r="AH59" s="14"/>
      <c r="AI59" s="37">
        <v>766.7730496453901</v>
      </c>
      <c r="AJ59" s="14"/>
      <c r="AK59" s="14"/>
      <c r="AL59" s="14"/>
      <c r="AM59" s="14"/>
      <c r="AN59" s="38">
        <f t="shared" si="1"/>
        <v>1493.9629230631117</v>
      </c>
      <c r="AO59" s="12"/>
    </row>
    <row r="60" spans="1:41" ht="18" customHeight="1">
      <c r="A60" s="40">
        <v>48</v>
      </c>
      <c r="B60" s="9" t="s">
        <v>92</v>
      </c>
      <c r="C60" s="9" t="s">
        <v>93</v>
      </c>
      <c r="D60" s="18" t="s">
        <v>17</v>
      </c>
      <c r="E60" s="9"/>
      <c r="F60" s="7">
        <v>674.1570247933885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15"/>
      <c r="AD60" s="15"/>
      <c r="AE60" s="15"/>
      <c r="AF60" s="15"/>
      <c r="AG60" s="15"/>
      <c r="AH60" s="15"/>
      <c r="AI60" s="41">
        <v>738.4042553191489</v>
      </c>
      <c r="AJ60" s="15"/>
      <c r="AK60" s="15"/>
      <c r="AL60" s="15"/>
      <c r="AM60" s="15"/>
      <c r="AN60" s="42">
        <f t="shared" si="1"/>
        <v>1412.5612801125374</v>
      </c>
      <c r="AO60" s="12"/>
    </row>
    <row r="61" spans="1:41" s="45" customFormat="1" ht="18">
      <c r="A61" s="36">
        <v>49</v>
      </c>
      <c r="B61" s="10" t="s">
        <v>94</v>
      </c>
      <c r="C61" s="10" t="s">
        <v>67</v>
      </c>
      <c r="D61" s="17" t="s">
        <v>17</v>
      </c>
      <c r="E61" s="10"/>
      <c r="F61" s="5">
        <v>665.8925619834711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14"/>
      <c r="AD61" s="14"/>
      <c r="AE61" s="14"/>
      <c r="AF61" s="14"/>
      <c r="AG61" s="14"/>
      <c r="AH61" s="14">
        <v>493.5</v>
      </c>
      <c r="AI61" s="37"/>
      <c r="AJ61" s="14"/>
      <c r="AK61" s="14"/>
      <c r="AL61" s="14"/>
      <c r="AM61" s="14"/>
      <c r="AN61" s="38">
        <f t="shared" si="1"/>
        <v>1159.392561983471</v>
      </c>
      <c r="AO61" s="12"/>
    </row>
  </sheetData>
  <sheetProtection password="EF3B" sheet="1"/>
  <autoFilter ref="A11:AO60"/>
  <mergeCells count="1">
    <mergeCell ref="A1:AN10"/>
  </mergeCells>
  <printOptions/>
  <pageMargins left="0.7" right="0.7" top="0.75" bottom="0.75" header="0.3" footer="0.3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</dc:creator>
  <cp:keywords/>
  <dc:description/>
  <cp:lastModifiedBy>jeannote</cp:lastModifiedBy>
  <cp:lastPrinted>2013-03-14T09:56:51Z</cp:lastPrinted>
  <dcterms:created xsi:type="dcterms:W3CDTF">2011-04-24T20:32:55Z</dcterms:created>
  <dcterms:modified xsi:type="dcterms:W3CDTF">2018-07-03T20:56:24Z</dcterms:modified>
  <cp:category/>
  <cp:version/>
  <cp:contentType/>
  <cp:contentStatus/>
</cp:coreProperties>
</file>